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rptVSRContributions" sheetId="1" r:id="rId1"/>
  </sheets>
  <definedNames/>
  <calcPr fullCalcOnLoad="1"/>
</workbook>
</file>

<file path=xl/sharedStrings.xml><?xml version="1.0" encoding="utf-8"?>
<sst xmlns="http://schemas.openxmlformats.org/spreadsheetml/2006/main" count="508" uniqueCount="193">
  <si>
    <t>Contributing Committee ID</t>
  </si>
  <si>
    <t>Contributing Committee</t>
  </si>
  <si>
    <t>Date of Contribution</t>
  </si>
  <si>
    <t>Contribution Amount</t>
  </si>
  <si>
    <t>CHECK_NUMBER</t>
  </si>
  <si>
    <t>In-Kind</t>
  </si>
  <si>
    <t>Recipient ID</t>
  </si>
  <si>
    <t>Recipient</t>
  </si>
  <si>
    <t>Wells Fargo and Company Employee PAC</t>
  </si>
  <si>
    <t>7490</t>
  </si>
  <si>
    <t>N</t>
  </si>
  <si>
    <t>Baltimore for Iowa House</t>
  </si>
  <si>
    <t>Sum Of Contribution Amount:</t>
  </si>
  <si>
    <t>US Bancorp Political Participation Program</t>
  </si>
  <si>
    <t>7506</t>
  </si>
  <si>
    <t>Bankers Unite in Legislative Decisions AKA: BUILD</t>
  </si>
  <si>
    <t>Iowa Corn Growers Association Federal PAC</t>
  </si>
  <si>
    <t>1318</t>
  </si>
  <si>
    <t>Brian Moore for State Representative</t>
  </si>
  <si>
    <t>1310</t>
  </si>
  <si>
    <t>Byrnes for Statehouse</t>
  </si>
  <si>
    <t>International Brotherhood of Electrical Workers (IBEW)</t>
  </si>
  <si>
    <t>24220</t>
  </si>
  <si>
    <t>Carberry for Supervisor</t>
  </si>
  <si>
    <t>Archer Daniels Midland Company - ADM PAC</t>
  </si>
  <si>
    <t>3857</t>
  </si>
  <si>
    <t>Citizens for Gronstal</t>
  </si>
  <si>
    <t>1313</t>
  </si>
  <si>
    <t>Principal Life Insurance Company PAC (PRINPAC)</t>
  </si>
  <si>
    <t>2728</t>
  </si>
  <si>
    <t>1312</t>
  </si>
  <si>
    <t>Citizens for Pat Grassley</t>
  </si>
  <si>
    <t>1328</t>
  </si>
  <si>
    <t>Committee to Elect Joe Seng</t>
  </si>
  <si>
    <t>1329</t>
  </si>
  <si>
    <t>Committee to Elect Robert E. Dvorsky</t>
  </si>
  <si>
    <t>BridgePoint Education, Inc PAC</t>
  </si>
  <si>
    <t>487</t>
  </si>
  <si>
    <t>Committee to Elect Tyler Olson</t>
  </si>
  <si>
    <t>1319</t>
  </si>
  <si>
    <t>1317</t>
  </si>
  <si>
    <t>Committee to Re-Elect Helen Miller</t>
  </si>
  <si>
    <t>7491</t>
  </si>
  <si>
    <t>Cownie for Statehouse</t>
  </si>
  <si>
    <t>3854</t>
  </si>
  <si>
    <t>Danielson for Senate</t>
  </si>
  <si>
    <t>491</t>
  </si>
  <si>
    <t>1331</t>
  </si>
  <si>
    <t>Dennis Black for State Senate</t>
  </si>
  <si>
    <t>MICHELE PAC - Many Individuals</t>
  </si>
  <si>
    <t>10451</t>
  </si>
  <si>
    <t>Doland for Supervisor</t>
  </si>
  <si>
    <t>Coventry Health Care Inc. First Health Group Corp PAC</t>
  </si>
  <si>
    <t>2765</t>
  </si>
  <si>
    <t>Federation of Iowa Insurers PAC</t>
  </si>
  <si>
    <t>488</t>
  </si>
  <si>
    <t>Friends  for  Dix</t>
  </si>
  <si>
    <t>Dupont Good Government Fund</t>
  </si>
  <si>
    <t>6715</t>
  </si>
  <si>
    <t>1327</t>
  </si>
  <si>
    <t>1315</t>
  </si>
  <si>
    <t>Friends of Jim Lykam</t>
  </si>
  <si>
    <t>1332</t>
  </si>
  <si>
    <t>Friends of Tod Bowman</t>
  </si>
  <si>
    <t>1334</t>
  </si>
  <si>
    <t>Friends of Whitver</t>
  </si>
  <si>
    <t>3855</t>
  </si>
  <si>
    <t>Governor Branstad Committee</t>
  </si>
  <si>
    <t>494</t>
  </si>
  <si>
    <t>2729</t>
  </si>
  <si>
    <t>Smithfield Foods, Inc. PAC</t>
  </si>
  <si>
    <t>1296</t>
  </si>
  <si>
    <t>US Cellular Corp. Political Action Committee</t>
  </si>
  <si>
    <t>33-10280</t>
  </si>
  <si>
    <t>3882</t>
  </si>
  <si>
    <t>Iowa Democratic Party</t>
  </si>
  <si>
    <t>CenturyLink Employees' PAC</t>
  </si>
  <si>
    <t>10429</t>
  </si>
  <si>
    <t>Chicago Regional Council of Carpenters PAC</t>
  </si>
  <si>
    <t>4655</t>
  </si>
  <si>
    <t>Democratic Legislative Campaign Committee</t>
  </si>
  <si>
    <t>1256</t>
  </si>
  <si>
    <t>Y</t>
  </si>
  <si>
    <t>24329</t>
  </si>
  <si>
    <t>24330</t>
  </si>
  <si>
    <t>United Transportation Union PAC</t>
  </si>
  <si>
    <t>9727</t>
  </si>
  <si>
    <t>9858</t>
  </si>
  <si>
    <t>Fire Fighters Interested in Registration &amp; Education PAC (FI</t>
  </si>
  <si>
    <t>5799</t>
  </si>
  <si>
    <t>Iowa Professional Fire Fighters PAC</t>
  </si>
  <si>
    <t>5813</t>
  </si>
  <si>
    <t>5712</t>
  </si>
  <si>
    <t>5877</t>
  </si>
  <si>
    <t>5715</t>
  </si>
  <si>
    <t>5777</t>
  </si>
  <si>
    <t>5905</t>
  </si>
  <si>
    <t>24204</t>
  </si>
  <si>
    <t>Iowans For Prichard</t>
  </si>
  <si>
    <t>9722</t>
  </si>
  <si>
    <t>1311</t>
  </si>
  <si>
    <t>Jack Drake for State Representative</t>
  </si>
  <si>
    <t>1323</t>
  </si>
  <si>
    <t>Jeff Smith for Iowa House</t>
  </si>
  <si>
    <t>1333</t>
  </si>
  <si>
    <t>Joe Bolkcom for Iowa Senate</t>
  </si>
  <si>
    <t>1314</t>
  </si>
  <si>
    <t>Kapucian for State Senate</t>
  </si>
  <si>
    <t>Hawkeye PAC, The</t>
  </si>
  <si>
    <t>INKIND</t>
  </si>
  <si>
    <t>Litterer for Statehouse</t>
  </si>
  <si>
    <t>5795</t>
  </si>
  <si>
    <t>Local #4 Fire PAC</t>
  </si>
  <si>
    <t>5714</t>
  </si>
  <si>
    <t>5811</t>
  </si>
  <si>
    <t>5871</t>
  </si>
  <si>
    <t>485</t>
  </si>
  <si>
    <t>McCarthy for State  Representative/McCarthy for Iowa</t>
  </si>
  <si>
    <t>Caesars Entertainment PAC</t>
  </si>
  <si>
    <t>3412</t>
  </si>
  <si>
    <t>1316</t>
  </si>
  <si>
    <t>2725</t>
  </si>
  <si>
    <t>5901</t>
  </si>
  <si>
    <t>Muscatine Firefighters Assn. Fire PAC Local  #608</t>
  </si>
  <si>
    <t>5710</t>
  </si>
  <si>
    <t>5751</t>
  </si>
  <si>
    <t>5838</t>
  </si>
  <si>
    <t>Syngenta Corporation Employee PAC</t>
  </si>
  <si>
    <t>1634</t>
  </si>
  <si>
    <t>Northey for Iowa Agriculture</t>
  </si>
  <si>
    <t>486</t>
  </si>
  <si>
    <t>Oldson for State Representative</t>
  </si>
  <si>
    <t>5781</t>
  </si>
  <si>
    <t>PAC 17 Davenport Assn of Professional Fire Fighters</t>
  </si>
  <si>
    <t>5707</t>
  </si>
  <si>
    <t>5851</t>
  </si>
  <si>
    <t>5890</t>
  </si>
  <si>
    <t>3853</t>
  </si>
  <si>
    <t>Paulsen for State House Committee</t>
  </si>
  <si>
    <t>489</t>
  </si>
  <si>
    <t>1321</t>
  </si>
  <si>
    <t>2727</t>
  </si>
  <si>
    <t>1330</t>
  </si>
  <si>
    <t>People for Beall</t>
  </si>
  <si>
    <t>492</t>
  </si>
  <si>
    <t>People for Pam Jochum</t>
  </si>
  <si>
    <t>3409</t>
  </si>
  <si>
    <t>2730</t>
  </si>
  <si>
    <t>North Central States Carpenter PAC</t>
  </si>
  <si>
    <t>12038</t>
  </si>
  <si>
    <t>Polk County Democratic Central Committee</t>
  </si>
  <si>
    <t>3856</t>
  </si>
  <si>
    <t>Republican Party of Iowa and its Eisenhower Club</t>
  </si>
  <si>
    <t>2099</t>
  </si>
  <si>
    <t>1322</t>
  </si>
  <si>
    <t>Sands for State House</t>
  </si>
  <si>
    <t>Electrical Workers Local 145 Political Action Committee</t>
  </si>
  <si>
    <t>3056</t>
  </si>
  <si>
    <t>Scott County Democratic Central Committee</t>
  </si>
  <si>
    <t>5875</t>
  </si>
  <si>
    <t>Sioux City Professional Firefighters Association Local #7</t>
  </si>
  <si>
    <t>5774</t>
  </si>
  <si>
    <t>5902</t>
  </si>
  <si>
    <t>5839</t>
  </si>
  <si>
    <t>5711</t>
  </si>
  <si>
    <t>3411</t>
  </si>
  <si>
    <t>Sodders for State Senate</t>
  </si>
  <si>
    <t>1324</t>
  </si>
  <si>
    <t>493</t>
  </si>
  <si>
    <t>Soderberg for House</t>
  </si>
  <si>
    <t>1325</t>
  </si>
  <si>
    <t>3410</t>
  </si>
  <si>
    <t>Sorenson for Statehouse</t>
  </si>
  <si>
    <t>1320</t>
  </si>
  <si>
    <t>Steve Olson for State Representative</t>
  </si>
  <si>
    <t>DRIVE -(Democrat, Republican Independent Voter Education)</t>
  </si>
  <si>
    <t>012968</t>
  </si>
  <si>
    <t>Teamsters Local 554 Iowa - D.R.I.V.E.</t>
  </si>
  <si>
    <t xml:space="preserve">The Governor Branstad Committee                             </t>
  </si>
  <si>
    <t>3852</t>
  </si>
  <si>
    <t>Upmeyer for House</t>
  </si>
  <si>
    <t>490</t>
  </si>
  <si>
    <t>1326</t>
  </si>
  <si>
    <t>2726</t>
  </si>
  <si>
    <t>5709</t>
  </si>
  <si>
    <t>WDM Professional Fire Fighters L3586 PAC</t>
  </si>
  <si>
    <t>5869</t>
  </si>
  <si>
    <t>5792</t>
  </si>
  <si>
    <t>5713</t>
  </si>
  <si>
    <t>5750</t>
  </si>
  <si>
    <t>5810</t>
  </si>
  <si>
    <t>5837</t>
  </si>
  <si>
    <t>Contribution Amount Grand Total Sum: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</si>
</sst>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5" formatCode="dddd, mmmm dd, yyyy"/>
    <numFmt numFmtId="166" formatCode="dd-mmm-yy"/>
    <numFmt numFmtId="167" formatCode="$#,##0.00;($#,##0.00)"/>
  </numFmts>
  <fonts count="2">
    <font>
      <sz val="10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66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167" fontId="1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6"/>
  <sheetViews>
    <sheetView tabSelected="1" workbookViewId="0" topLeftCell="A1">
      <selection activeCell="A1" sqref="A1"/>
    </sheetView>
  </sheetViews>
  <sheetFormatPr defaultColWidth="9.140625" defaultRowHeight="12.75" outlineLevelRow="1"/>
  <cols>
    <col min="1" max="1" width="6.421875" style="0" customWidth="1"/>
    <col min="2" max="2" width="38.7109375" style="0" customWidth="1"/>
    <col min="3" max="3" width="10.57421875" style="0" customWidth="1"/>
    <col min="4" max="5" width="15.8515625" style="0" customWidth="1"/>
    <col min="6" max="6" width="8.8515625" style="0" customWidth="1"/>
    <col min="7" max="7" width="7.7109375" style="0" customWidth="1"/>
    <col min="8" max="8" width="7.00390625" style="0" customWidth="1"/>
    <col min="9" max="9" width="42.140625" style="0" customWidth="1"/>
  </cols>
  <sheetData>
    <row r="1" spans="1:9" ht="12.75" customHeight="1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3" spans="1:9" ht="15" customHeight="1" outlineLevel="1">
      <c r="A3" s="2">
        <v>8108</v>
      </c>
      <c r="B3" s="7" t="s">
        <v>8</v>
      </c>
      <c r="C3" s="4">
        <v>41278</v>
      </c>
      <c r="D3" s="5">
        <v>500</v>
      </c>
      <c r="F3" s="6" t="s">
        <v>9</v>
      </c>
      <c r="G3" s="6" t="s">
        <v>10</v>
      </c>
      <c r="H3" s="2">
        <v>1864</v>
      </c>
      <c r="I3" s="3" t="s">
        <v>11</v>
      </c>
    </row>
    <row r="4" spans="4:5" ht="13.5" customHeight="1">
      <c r="D4" s="8" t="s">
        <v>12</v>
      </c>
      <c r="E4" s="8">
        <f>SUM($D$2:$D$3)</f>
        <v>500</v>
      </c>
    </row>
    <row r="6" spans="1:9" ht="15" customHeight="1" outlineLevel="1">
      <c r="A6" s="2">
        <v>8312</v>
      </c>
      <c r="B6" s="7" t="s">
        <v>13</v>
      </c>
      <c r="C6" s="4">
        <v>41305</v>
      </c>
      <c r="D6" s="5">
        <v>1000</v>
      </c>
      <c r="F6" s="6" t="s">
        <v>14</v>
      </c>
      <c r="G6" s="6" t="s">
        <v>10</v>
      </c>
      <c r="H6" s="2">
        <v>6056</v>
      </c>
      <c r="I6" s="3" t="s">
        <v>15</v>
      </c>
    </row>
    <row r="7" spans="4:5" ht="13.5" customHeight="1">
      <c r="D7" s="8" t="s">
        <v>12</v>
      </c>
      <c r="E7" s="8">
        <f>SUM($D$5:$D$6)</f>
        <v>1000</v>
      </c>
    </row>
    <row r="9" spans="1:9" ht="15" customHeight="1" outlineLevel="1">
      <c r="A9" s="2">
        <v>8416</v>
      </c>
      <c r="B9" s="7" t="s">
        <v>16</v>
      </c>
      <c r="C9" s="4">
        <v>41282</v>
      </c>
      <c r="D9" s="5">
        <v>500</v>
      </c>
      <c r="F9" s="6" t="s">
        <v>17</v>
      </c>
      <c r="G9" s="6" t="s">
        <v>10</v>
      </c>
      <c r="H9" s="2">
        <v>1905</v>
      </c>
      <c r="I9" s="3" t="s">
        <v>18</v>
      </c>
    </row>
    <row r="10" spans="4:5" ht="13.5" customHeight="1">
      <c r="D10" s="8" t="s">
        <v>12</v>
      </c>
      <c r="E10" s="8">
        <f>SUM($D$8:$D$9)</f>
        <v>500</v>
      </c>
    </row>
    <row r="12" spans="1:9" ht="15" customHeight="1" outlineLevel="1">
      <c r="A12" s="2">
        <v>8416</v>
      </c>
      <c r="B12" s="7" t="s">
        <v>16</v>
      </c>
      <c r="C12" s="4">
        <v>41282</v>
      </c>
      <c r="D12" s="5">
        <v>500</v>
      </c>
      <c r="F12" s="6" t="s">
        <v>19</v>
      </c>
      <c r="G12" s="6" t="s">
        <v>10</v>
      </c>
      <c r="H12" s="2">
        <v>1845</v>
      </c>
      <c r="I12" s="3" t="s">
        <v>20</v>
      </c>
    </row>
    <row r="13" spans="4:5" ht="13.5" customHeight="1">
      <c r="D13" s="8" t="s">
        <v>12</v>
      </c>
      <c r="E13" s="8">
        <f>SUM($D$11:$D$12)</f>
        <v>500</v>
      </c>
    </row>
    <row r="15" spans="1:9" ht="21.75" customHeight="1" outlineLevel="1">
      <c r="A15" s="2">
        <v>8026</v>
      </c>
      <c r="B15" s="7" t="s">
        <v>21</v>
      </c>
      <c r="C15" s="4">
        <v>41291</v>
      </c>
      <c r="D15" s="5">
        <v>2000</v>
      </c>
      <c r="F15" s="6" t="s">
        <v>22</v>
      </c>
      <c r="G15" s="6" t="s">
        <v>10</v>
      </c>
      <c r="H15" s="2">
        <v>19092</v>
      </c>
      <c r="I15" s="3" t="s">
        <v>23</v>
      </c>
    </row>
    <row r="16" spans="4:5" ht="13.5" customHeight="1">
      <c r="D16" s="8" t="s">
        <v>12</v>
      </c>
      <c r="E16" s="8">
        <f>SUM($D$14:$D$15)</f>
        <v>2000</v>
      </c>
    </row>
    <row r="18" spans="1:9" ht="15" customHeight="1" outlineLevel="1">
      <c r="A18" s="2">
        <v>8313</v>
      </c>
      <c r="B18" s="7" t="s">
        <v>24</v>
      </c>
      <c r="C18" s="4">
        <v>41287</v>
      </c>
      <c r="D18" s="5">
        <v>1000</v>
      </c>
      <c r="F18" s="6" t="s">
        <v>25</v>
      </c>
      <c r="G18" s="6" t="s">
        <v>10</v>
      </c>
      <c r="H18" s="2">
        <v>1612</v>
      </c>
      <c r="I18" s="3" t="s">
        <v>26</v>
      </c>
    </row>
    <row r="19" spans="1:9" ht="15" customHeight="1" outlineLevel="1">
      <c r="A19" s="2">
        <v>8416</v>
      </c>
      <c r="B19" s="7" t="s">
        <v>16</v>
      </c>
      <c r="C19" s="4">
        <v>41282</v>
      </c>
      <c r="D19" s="5">
        <v>500</v>
      </c>
      <c r="F19" s="6" t="s">
        <v>27</v>
      </c>
      <c r="G19" s="6" t="s">
        <v>10</v>
      </c>
      <c r="H19" s="2">
        <v>1612</v>
      </c>
      <c r="I19" s="3" t="s">
        <v>26</v>
      </c>
    </row>
    <row r="20" spans="1:9" ht="15" customHeight="1" outlineLevel="1">
      <c r="A20" s="2">
        <v>8251</v>
      </c>
      <c r="B20" s="7" t="s">
        <v>28</v>
      </c>
      <c r="C20" s="4">
        <v>41284</v>
      </c>
      <c r="D20" s="5">
        <v>250</v>
      </c>
      <c r="F20" s="6" t="s">
        <v>29</v>
      </c>
      <c r="G20" s="6" t="s">
        <v>10</v>
      </c>
      <c r="H20" s="2">
        <v>1612</v>
      </c>
      <c r="I20" s="3" t="s">
        <v>26</v>
      </c>
    </row>
    <row r="21" spans="4:5" ht="13.5" customHeight="1">
      <c r="D21" s="8" t="s">
        <v>12</v>
      </c>
      <c r="E21" s="8">
        <f>SUM($D$17:$D$20)</f>
        <v>1750</v>
      </c>
    </row>
    <row r="23" spans="1:9" ht="15" customHeight="1" outlineLevel="1">
      <c r="A23" s="2">
        <v>8416</v>
      </c>
      <c r="B23" s="7" t="s">
        <v>16</v>
      </c>
      <c r="C23" s="4">
        <v>41282</v>
      </c>
      <c r="D23" s="5">
        <v>500</v>
      </c>
      <c r="F23" s="6" t="s">
        <v>30</v>
      </c>
      <c r="G23" s="6" t="s">
        <v>10</v>
      </c>
      <c r="H23" s="2">
        <v>1605</v>
      </c>
      <c r="I23" s="3" t="s">
        <v>31</v>
      </c>
    </row>
    <row r="24" spans="4:5" ht="13.5" customHeight="1">
      <c r="D24" s="8" t="s">
        <v>12</v>
      </c>
      <c r="E24" s="8">
        <f>SUM($D$22:$D$23)</f>
        <v>500</v>
      </c>
    </row>
    <row r="26" spans="1:9" ht="15" customHeight="1" outlineLevel="1">
      <c r="A26" s="2">
        <v>8416</v>
      </c>
      <c r="B26" s="7" t="s">
        <v>16</v>
      </c>
      <c r="C26" s="4">
        <v>41282</v>
      </c>
      <c r="D26" s="5">
        <v>500</v>
      </c>
      <c r="F26" s="6" t="s">
        <v>32</v>
      </c>
      <c r="G26" s="6" t="s">
        <v>10</v>
      </c>
      <c r="H26" s="2">
        <v>1282</v>
      </c>
      <c r="I26" s="3" t="s">
        <v>33</v>
      </c>
    </row>
    <row r="27" spans="4:5" ht="13.5" customHeight="1">
      <c r="D27" s="8" t="s">
        <v>12</v>
      </c>
      <c r="E27" s="8">
        <f>SUM($D$25:$D$26)</f>
        <v>500</v>
      </c>
    </row>
    <row r="29" spans="1:9" ht="15" customHeight="1" outlineLevel="1">
      <c r="A29" s="2">
        <v>8416</v>
      </c>
      <c r="B29" s="7" t="s">
        <v>16</v>
      </c>
      <c r="C29" s="4">
        <v>41282</v>
      </c>
      <c r="D29" s="5">
        <v>500</v>
      </c>
      <c r="F29" s="6" t="s">
        <v>34</v>
      </c>
      <c r="G29" s="6" t="s">
        <v>10</v>
      </c>
      <c r="H29" s="2">
        <v>290</v>
      </c>
      <c r="I29" s="3" t="s">
        <v>35</v>
      </c>
    </row>
    <row r="30" spans="4:5" ht="13.5" customHeight="1">
      <c r="D30" s="8" t="s">
        <v>12</v>
      </c>
      <c r="E30" s="8">
        <f>SUM($D$28:$D$29)</f>
        <v>500</v>
      </c>
    </row>
    <row r="32" spans="1:9" ht="15" customHeight="1" outlineLevel="1">
      <c r="A32" s="2">
        <v>8597</v>
      </c>
      <c r="B32" s="7" t="s">
        <v>36</v>
      </c>
      <c r="C32" s="4">
        <v>41281</v>
      </c>
      <c r="D32" s="5">
        <v>200</v>
      </c>
      <c r="F32" s="6" t="s">
        <v>37</v>
      </c>
      <c r="G32" s="6" t="s">
        <v>10</v>
      </c>
      <c r="H32" s="2">
        <v>1602</v>
      </c>
      <c r="I32" s="3" t="s">
        <v>38</v>
      </c>
    </row>
    <row r="33" spans="1:9" ht="15" customHeight="1" outlineLevel="1">
      <c r="A33" s="2">
        <v>8416</v>
      </c>
      <c r="B33" s="7" t="s">
        <v>16</v>
      </c>
      <c r="C33" s="4">
        <v>41282</v>
      </c>
      <c r="D33" s="5">
        <v>500</v>
      </c>
      <c r="F33" s="6" t="s">
        <v>39</v>
      </c>
      <c r="G33" s="6" t="s">
        <v>10</v>
      </c>
      <c r="H33" s="2">
        <v>1602</v>
      </c>
      <c r="I33" s="3" t="s">
        <v>38</v>
      </c>
    </row>
    <row r="34" spans="4:5" ht="13.5" customHeight="1">
      <c r="D34" s="8" t="s">
        <v>12</v>
      </c>
      <c r="E34" s="8">
        <f>SUM($D$31:$D$33)</f>
        <v>700</v>
      </c>
    </row>
    <row r="36" spans="1:9" ht="15" customHeight="1" outlineLevel="1">
      <c r="A36" s="2">
        <v>8416</v>
      </c>
      <c r="B36" s="7" t="s">
        <v>16</v>
      </c>
      <c r="C36" s="4">
        <v>41282</v>
      </c>
      <c r="D36" s="5">
        <v>500</v>
      </c>
      <c r="F36" s="6" t="s">
        <v>40</v>
      </c>
      <c r="G36" s="6" t="s">
        <v>10</v>
      </c>
      <c r="H36" s="2">
        <v>1445</v>
      </c>
      <c r="I36" s="3" t="s">
        <v>41</v>
      </c>
    </row>
    <row r="37" spans="4:5" ht="13.5" customHeight="1">
      <c r="D37" s="8" t="s">
        <v>12</v>
      </c>
      <c r="E37" s="8">
        <f>SUM($D$35:$D$36)</f>
        <v>500</v>
      </c>
    </row>
    <row r="39" spans="1:9" ht="15" customHeight="1" outlineLevel="1">
      <c r="A39" s="2">
        <v>8108</v>
      </c>
      <c r="B39" s="7" t="s">
        <v>8</v>
      </c>
      <c r="C39" s="4">
        <v>41278</v>
      </c>
      <c r="D39" s="5">
        <v>500</v>
      </c>
      <c r="F39" s="6" t="s">
        <v>42</v>
      </c>
      <c r="G39" s="6" t="s">
        <v>10</v>
      </c>
      <c r="H39" s="2">
        <v>1711</v>
      </c>
      <c r="I39" s="3" t="s">
        <v>43</v>
      </c>
    </row>
    <row r="40" spans="4:5" ht="13.5" customHeight="1">
      <c r="D40" s="8" t="s">
        <v>12</v>
      </c>
      <c r="E40" s="8">
        <f>SUM($D$38:$D$39)</f>
        <v>500</v>
      </c>
    </row>
    <row r="42" spans="1:9" ht="15" customHeight="1" outlineLevel="1">
      <c r="A42" s="2">
        <v>8313</v>
      </c>
      <c r="B42" s="7" t="s">
        <v>24</v>
      </c>
      <c r="C42" s="4">
        <v>41284</v>
      </c>
      <c r="D42" s="5">
        <v>500</v>
      </c>
      <c r="F42" s="6" t="s">
        <v>44</v>
      </c>
      <c r="G42" s="6" t="s">
        <v>10</v>
      </c>
      <c r="H42" s="2">
        <v>1338</v>
      </c>
      <c r="I42" s="3" t="s">
        <v>45</v>
      </c>
    </row>
    <row r="43" spans="1:9" ht="15" customHeight="1" outlineLevel="1">
      <c r="A43" s="2">
        <v>8597</v>
      </c>
      <c r="B43" s="7" t="s">
        <v>36</v>
      </c>
      <c r="C43" s="4">
        <v>41281</v>
      </c>
      <c r="D43" s="5">
        <v>200</v>
      </c>
      <c r="F43" s="6" t="s">
        <v>46</v>
      </c>
      <c r="G43" s="6" t="s">
        <v>10</v>
      </c>
      <c r="H43" s="2">
        <v>1338</v>
      </c>
      <c r="I43" s="3" t="s">
        <v>45</v>
      </c>
    </row>
    <row r="44" spans="4:5" ht="13.5" customHeight="1">
      <c r="D44" s="8" t="s">
        <v>12</v>
      </c>
      <c r="E44" s="8">
        <f>SUM($D$41:$D$43)</f>
        <v>700</v>
      </c>
    </row>
    <row r="46" spans="1:9" ht="15" customHeight="1" outlineLevel="1">
      <c r="A46" s="2">
        <v>8416</v>
      </c>
      <c r="B46" s="7" t="s">
        <v>16</v>
      </c>
      <c r="C46" s="4">
        <v>41282</v>
      </c>
      <c r="D46" s="5">
        <v>500</v>
      </c>
      <c r="F46" s="6" t="s">
        <v>47</v>
      </c>
      <c r="G46" s="6" t="s">
        <v>10</v>
      </c>
      <c r="H46" s="2">
        <v>7</v>
      </c>
      <c r="I46" s="3" t="s">
        <v>48</v>
      </c>
    </row>
    <row r="47" spans="4:5" ht="13.5" customHeight="1">
      <c r="D47" s="8" t="s">
        <v>12</v>
      </c>
      <c r="E47" s="8">
        <f>SUM($D$45:$D$46)</f>
        <v>500</v>
      </c>
    </row>
    <row r="49" spans="1:9" ht="15" customHeight="1" outlineLevel="1">
      <c r="A49" s="2">
        <v>8613</v>
      </c>
      <c r="B49" s="7" t="s">
        <v>49</v>
      </c>
      <c r="C49" s="4">
        <v>41287</v>
      </c>
      <c r="D49" s="5">
        <v>400</v>
      </c>
      <c r="F49" s="6" t="s">
        <v>50</v>
      </c>
      <c r="G49" s="6" t="s">
        <v>10</v>
      </c>
      <c r="H49" s="2">
        <v>19091</v>
      </c>
      <c r="I49" s="3" t="s">
        <v>51</v>
      </c>
    </row>
    <row r="50" spans="4:5" ht="13.5" customHeight="1">
      <c r="D50" s="8" t="s">
        <v>12</v>
      </c>
      <c r="E50" s="8">
        <f>SUM($D$48:$D$49)</f>
        <v>400</v>
      </c>
    </row>
    <row r="52" spans="1:9" ht="21.75" customHeight="1" outlineLevel="1">
      <c r="A52" s="2">
        <v>8669</v>
      </c>
      <c r="B52" s="7" t="s">
        <v>52</v>
      </c>
      <c r="C52" s="4">
        <v>41330</v>
      </c>
      <c r="D52" s="5">
        <v>1500</v>
      </c>
      <c r="F52" s="6" t="s">
        <v>53</v>
      </c>
      <c r="G52" s="6" t="s">
        <v>10</v>
      </c>
      <c r="H52" s="2">
        <v>9659</v>
      </c>
      <c r="I52" s="3" t="s">
        <v>54</v>
      </c>
    </row>
    <row r="53" spans="4:5" ht="13.5" customHeight="1">
      <c r="D53" s="8" t="s">
        <v>12</v>
      </c>
      <c r="E53" s="8">
        <f>SUM($D$51:$D$52)</f>
        <v>1500</v>
      </c>
    </row>
    <row r="55" spans="1:9" ht="15" customHeight="1" outlineLevel="1">
      <c r="A55" s="2">
        <v>8597</v>
      </c>
      <c r="B55" s="7" t="s">
        <v>36</v>
      </c>
      <c r="C55" s="4">
        <v>41281</v>
      </c>
      <c r="D55" s="5">
        <v>200</v>
      </c>
      <c r="F55" s="6" t="s">
        <v>55</v>
      </c>
      <c r="G55" s="6" t="s">
        <v>10</v>
      </c>
      <c r="H55" s="2">
        <v>1846</v>
      </c>
      <c r="I55" s="3" t="s">
        <v>56</v>
      </c>
    </row>
    <row r="56" spans="1:9" ht="15" customHeight="1" outlineLevel="1">
      <c r="A56" s="2">
        <v>8052</v>
      </c>
      <c r="B56" s="7" t="s">
        <v>57</v>
      </c>
      <c r="C56" s="4">
        <v>41281</v>
      </c>
      <c r="D56" s="5">
        <v>500</v>
      </c>
      <c r="F56" s="6" t="s">
        <v>58</v>
      </c>
      <c r="G56" s="6" t="s">
        <v>10</v>
      </c>
      <c r="H56" s="2">
        <v>1846</v>
      </c>
      <c r="I56" s="3" t="s">
        <v>56</v>
      </c>
    </row>
    <row r="57" spans="1:9" ht="15" customHeight="1" outlineLevel="1">
      <c r="A57" s="2">
        <v>8416</v>
      </c>
      <c r="B57" s="7" t="s">
        <v>16</v>
      </c>
      <c r="C57" s="4">
        <v>41282</v>
      </c>
      <c r="D57" s="5">
        <v>500</v>
      </c>
      <c r="F57" s="6" t="s">
        <v>59</v>
      </c>
      <c r="G57" s="6" t="s">
        <v>10</v>
      </c>
      <c r="H57" s="2">
        <v>1846</v>
      </c>
      <c r="I57" s="3" t="s">
        <v>56</v>
      </c>
    </row>
    <row r="58" spans="4:5" ht="13.5" customHeight="1">
      <c r="D58" s="8" t="s">
        <v>12</v>
      </c>
      <c r="E58" s="8">
        <f>SUM($D$54:$D$57)</f>
        <v>1200</v>
      </c>
    </row>
    <row r="60" spans="1:9" ht="15" customHeight="1" outlineLevel="1">
      <c r="A60" s="2">
        <v>8416</v>
      </c>
      <c r="B60" s="7" t="s">
        <v>16</v>
      </c>
      <c r="C60" s="4">
        <v>41282</v>
      </c>
      <c r="D60" s="5">
        <v>500</v>
      </c>
      <c r="F60" s="6" t="s">
        <v>60</v>
      </c>
      <c r="G60" s="6" t="s">
        <v>10</v>
      </c>
      <c r="H60" s="2">
        <v>1397</v>
      </c>
      <c r="I60" s="3" t="s">
        <v>61</v>
      </c>
    </row>
    <row r="61" spans="4:5" ht="13.5" customHeight="1">
      <c r="D61" s="8" t="s">
        <v>12</v>
      </c>
      <c r="E61" s="8">
        <f>SUM($D$59:$D$60)</f>
        <v>500</v>
      </c>
    </row>
    <row r="63" spans="1:9" ht="15" customHeight="1" outlineLevel="1">
      <c r="A63" s="2">
        <v>8416</v>
      </c>
      <c r="B63" s="7" t="s">
        <v>16</v>
      </c>
      <c r="C63" s="4">
        <v>41282</v>
      </c>
      <c r="D63" s="5">
        <v>500</v>
      </c>
      <c r="F63" s="6" t="s">
        <v>62</v>
      </c>
      <c r="G63" s="6" t="s">
        <v>10</v>
      </c>
      <c r="H63" s="2">
        <v>1874</v>
      </c>
      <c r="I63" s="3" t="s">
        <v>63</v>
      </c>
    </row>
    <row r="64" spans="4:5" ht="13.5" customHeight="1">
      <c r="D64" s="8" t="s">
        <v>12</v>
      </c>
      <c r="E64" s="8">
        <f>SUM($D$62:$D$63)</f>
        <v>500</v>
      </c>
    </row>
    <row r="66" spans="1:9" ht="15" customHeight="1" outlineLevel="1">
      <c r="A66" s="2">
        <v>8416</v>
      </c>
      <c r="B66" s="7" t="s">
        <v>16</v>
      </c>
      <c r="C66" s="4">
        <v>41282</v>
      </c>
      <c r="D66" s="5">
        <v>500</v>
      </c>
      <c r="F66" s="6" t="s">
        <v>64</v>
      </c>
      <c r="G66" s="6" t="s">
        <v>10</v>
      </c>
      <c r="H66" s="2">
        <v>1953</v>
      </c>
      <c r="I66" s="3" t="s">
        <v>65</v>
      </c>
    </row>
    <row r="67" spans="4:5" ht="13.5" customHeight="1">
      <c r="D67" s="8" t="s">
        <v>12</v>
      </c>
      <c r="E67" s="8">
        <f>SUM($D$65:$D$66)</f>
        <v>500</v>
      </c>
    </row>
    <row r="69" spans="1:9" ht="15" customHeight="1" outlineLevel="1">
      <c r="A69" s="2">
        <v>8313</v>
      </c>
      <c r="B69" s="7" t="s">
        <v>24</v>
      </c>
      <c r="C69" s="4">
        <v>41284</v>
      </c>
      <c r="D69" s="5">
        <v>2500</v>
      </c>
      <c r="F69" s="6" t="s">
        <v>66</v>
      </c>
      <c r="G69" s="6" t="s">
        <v>10</v>
      </c>
      <c r="H69" s="2">
        <v>5140</v>
      </c>
      <c r="I69" s="3" t="s">
        <v>67</v>
      </c>
    </row>
    <row r="70" spans="1:9" ht="15" customHeight="1" outlineLevel="1">
      <c r="A70" s="2">
        <v>8597</v>
      </c>
      <c r="B70" s="7" t="s">
        <v>36</v>
      </c>
      <c r="C70" s="4">
        <v>41281</v>
      </c>
      <c r="D70" s="5">
        <v>2500</v>
      </c>
      <c r="F70" s="6" t="s">
        <v>68</v>
      </c>
      <c r="G70" s="6" t="s">
        <v>10</v>
      </c>
      <c r="H70" s="2">
        <v>5140</v>
      </c>
      <c r="I70" s="3" t="s">
        <v>67</v>
      </c>
    </row>
    <row r="71" spans="1:9" ht="15" customHeight="1" outlineLevel="1">
      <c r="A71" s="2">
        <v>8251</v>
      </c>
      <c r="B71" s="7" t="s">
        <v>28</v>
      </c>
      <c r="C71" s="4">
        <v>41284</v>
      </c>
      <c r="D71" s="5">
        <v>500</v>
      </c>
      <c r="F71" s="6" t="s">
        <v>69</v>
      </c>
      <c r="G71" s="6" t="s">
        <v>10</v>
      </c>
      <c r="H71" s="2">
        <v>5140</v>
      </c>
      <c r="I71" s="3" t="s">
        <v>67</v>
      </c>
    </row>
    <row r="72" spans="1:9" ht="15" customHeight="1" outlineLevel="1">
      <c r="A72" s="2">
        <v>8384</v>
      </c>
      <c r="B72" s="7" t="s">
        <v>70</v>
      </c>
      <c r="C72" s="4">
        <v>41285</v>
      </c>
      <c r="D72" s="5">
        <v>1000</v>
      </c>
      <c r="F72" s="6" t="s">
        <v>71</v>
      </c>
      <c r="G72" s="6" t="s">
        <v>10</v>
      </c>
      <c r="H72" s="2">
        <v>5140</v>
      </c>
      <c r="I72" s="3" t="s">
        <v>67</v>
      </c>
    </row>
    <row r="73" spans="1:9" ht="15" customHeight="1" outlineLevel="1">
      <c r="A73" s="2">
        <v>8287</v>
      </c>
      <c r="B73" s="7" t="s">
        <v>72</v>
      </c>
      <c r="C73" s="4">
        <v>41284</v>
      </c>
      <c r="D73" s="5">
        <v>0</v>
      </c>
      <c r="F73" s="6" t="s">
        <v>73</v>
      </c>
      <c r="G73" s="6" t="s">
        <v>10</v>
      </c>
      <c r="H73" s="2">
        <v>5140</v>
      </c>
      <c r="I73" s="3" t="s">
        <v>67</v>
      </c>
    </row>
    <row r="74" spans="1:9" ht="15" customHeight="1" outlineLevel="1">
      <c r="A74" s="2">
        <v>8287</v>
      </c>
      <c r="B74" s="7" t="s">
        <v>72</v>
      </c>
      <c r="C74" s="4">
        <v>41284</v>
      </c>
      <c r="D74" s="5">
        <v>0</v>
      </c>
      <c r="F74" s="6" t="s">
        <v>73</v>
      </c>
      <c r="G74" s="6" t="s">
        <v>10</v>
      </c>
      <c r="H74" s="2">
        <v>5140</v>
      </c>
      <c r="I74" s="3" t="s">
        <v>67</v>
      </c>
    </row>
    <row r="75" spans="1:9" ht="15" customHeight="1" outlineLevel="1">
      <c r="A75" s="2">
        <v>8287</v>
      </c>
      <c r="B75" s="7" t="s">
        <v>72</v>
      </c>
      <c r="C75" s="4">
        <v>41284</v>
      </c>
      <c r="D75" s="5">
        <v>500</v>
      </c>
      <c r="F75" s="6" t="s">
        <v>73</v>
      </c>
      <c r="G75" s="6" t="s">
        <v>10</v>
      </c>
      <c r="H75" s="2">
        <v>5140</v>
      </c>
      <c r="I75" s="3" t="s">
        <v>67</v>
      </c>
    </row>
    <row r="76" spans="4:5" ht="13.5" customHeight="1">
      <c r="D76" s="8" t="s">
        <v>12</v>
      </c>
      <c r="E76" s="8">
        <f>SUM($D$68:$D$75)</f>
        <v>7000</v>
      </c>
    </row>
    <row r="78" spans="1:9" ht="15" customHeight="1" outlineLevel="1">
      <c r="A78" s="2">
        <v>8313</v>
      </c>
      <c r="B78" s="7" t="s">
        <v>24</v>
      </c>
      <c r="C78" s="4">
        <v>41352</v>
      </c>
      <c r="D78" s="5">
        <v>1000</v>
      </c>
      <c r="F78" s="6" t="s">
        <v>74</v>
      </c>
      <c r="G78" s="6" t="s">
        <v>10</v>
      </c>
      <c r="H78" s="2">
        <v>9098</v>
      </c>
      <c r="I78" s="3" t="s">
        <v>75</v>
      </c>
    </row>
    <row r="79" spans="1:9" ht="15" customHeight="1" outlineLevel="1">
      <c r="A79" s="2">
        <v>8647</v>
      </c>
      <c r="B79" s="7" t="s">
        <v>76</v>
      </c>
      <c r="C79" s="4">
        <v>41352</v>
      </c>
      <c r="D79" s="5">
        <v>500</v>
      </c>
      <c r="F79" s="6" t="s">
        <v>77</v>
      </c>
      <c r="G79" s="6" t="s">
        <v>10</v>
      </c>
      <c r="H79" s="2">
        <v>9098</v>
      </c>
      <c r="I79" s="3" t="s">
        <v>75</v>
      </c>
    </row>
    <row r="80" spans="1:9" ht="15" customHeight="1" outlineLevel="1">
      <c r="A80" s="2">
        <v>8519</v>
      </c>
      <c r="B80" s="7" t="s">
        <v>78</v>
      </c>
      <c r="C80" s="4">
        <v>41347</v>
      </c>
      <c r="D80" s="5">
        <v>2500</v>
      </c>
      <c r="F80" s="6" t="s">
        <v>79</v>
      </c>
      <c r="G80" s="6" t="s">
        <v>10</v>
      </c>
      <c r="H80" s="2">
        <v>9098</v>
      </c>
      <c r="I80" s="3" t="s">
        <v>75</v>
      </c>
    </row>
    <row r="81" spans="1:9" ht="15" customHeight="1" outlineLevel="1">
      <c r="A81" s="2">
        <v>8231</v>
      </c>
      <c r="B81" s="7" t="s">
        <v>80</v>
      </c>
      <c r="C81" s="4">
        <v>41345</v>
      </c>
      <c r="D81" s="5">
        <v>399</v>
      </c>
      <c r="F81" s="6" t="s">
        <v>81</v>
      </c>
      <c r="G81" s="6" t="s">
        <v>82</v>
      </c>
      <c r="H81" s="2">
        <v>9098</v>
      </c>
      <c r="I81" s="3" t="s">
        <v>75</v>
      </c>
    </row>
    <row r="82" spans="1:9" ht="15" customHeight="1" outlineLevel="1">
      <c r="A82" s="2">
        <v>8026</v>
      </c>
      <c r="B82" s="7" t="s">
        <v>21</v>
      </c>
      <c r="C82" s="4">
        <v>41337</v>
      </c>
      <c r="D82" s="5">
        <v>5000</v>
      </c>
      <c r="F82" s="6" t="s">
        <v>83</v>
      </c>
      <c r="G82" s="6" t="s">
        <v>10</v>
      </c>
      <c r="H82" s="2">
        <v>9098</v>
      </c>
      <c r="I82" s="3" t="s">
        <v>75</v>
      </c>
    </row>
    <row r="83" spans="1:9" ht="15" customHeight="1" outlineLevel="1">
      <c r="A83" s="2">
        <v>8026</v>
      </c>
      <c r="B83" s="7" t="s">
        <v>21</v>
      </c>
      <c r="C83" s="4">
        <v>41337</v>
      </c>
      <c r="D83" s="5">
        <v>1000</v>
      </c>
      <c r="F83" s="6" t="s">
        <v>84</v>
      </c>
      <c r="G83" s="6" t="s">
        <v>10</v>
      </c>
      <c r="H83" s="2">
        <v>9098</v>
      </c>
      <c r="I83" s="3" t="s">
        <v>75</v>
      </c>
    </row>
    <row r="84" spans="1:9" ht="15" customHeight="1" outlineLevel="1">
      <c r="A84" s="2">
        <v>8025</v>
      </c>
      <c r="B84" s="7" t="s">
        <v>85</v>
      </c>
      <c r="C84" s="4">
        <v>41287</v>
      </c>
      <c r="D84" s="5">
        <v>250</v>
      </c>
      <c r="F84" s="6" t="s">
        <v>86</v>
      </c>
      <c r="G84" s="6" t="s">
        <v>10</v>
      </c>
      <c r="H84" s="2">
        <v>9098</v>
      </c>
      <c r="I84" s="3" t="s">
        <v>75</v>
      </c>
    </row>
    <row r="85" spans="1:9" ht="15" customHeight="1" outlineLevel="1">
      <c r="A85" s="2">
        <v>8025</v>
      </c>
      <c r="B85" s="7" t="s">
        <v>85</v>
      </c>
      <c r="C85" s="4">
        <v>41352</v>
      </c>
      <c r="D85" s="5">
        <v>500</v>
      </c>
      <c r="F85" s="6" t="s">
        <v>87</v>
      </c>
      <c r="G85" s="6" t="s">
        <v>10</v>
      </c>
      <c r="H85" s="2">
        <v>9098</v>
      </c>
      <c r="I85" s="3" t="s">
        <v>75</v>
      </c>
    </row>
    <row r="86" spans="4:5" ht="13.5" customHeight="1">
      <c r="D86" s="8" t="s">
        <v>12</v>
      </c>
      <c r="E86" s="8">
        <f>SUM($D$77:$D$85)</f>
        <v>11149</v>
      </c>
    </row>
    <row r="88" spans="1:9" ht="21.75" customHeight="1" outlineLevel="1">
      <c r="A88" s="2">
        <v>8087</v>
      </c>
      <c r="B88" s="7" t="s">
        <v>88</v>
      </c>
      <c r="C88" s="4">
        <v>41318</v>
      </c>
      <c r="D88" s="5">
        <v>157.1</v>
      </c>
      <c r="F88" s="6" t="s">
        <v>89</v>
      </c>
      <c r="G88" s="6" t="s">
        <v>10</v>
      </c>
      <c r="H88" s="2">
        <v>9790</v>
      </c>
      <c r="I88" s="3" t="s">
        <v>90</v>
      </c>
    </row>
    <row r="89" spans="1:9" ht="21.75" customHeight="1" outlineLevel="1">
      <c r="A89" s="2">
        <v>8087</v>
      </c>
      <c r="B89" s="7" t="s">
        <v>88</v>
      </c>
      <c r="C89" s="4">
        <v>41326</v>
      </c>
      <c r="D89" s="5">
        <v>125.68</v>
      </c>
      <c r="F89" s="6" t="s">
        <v>91</v>
      </c>
      <c r="G89" s="6" t="s">
        <v>10</v>
      </c>
      <c r="H89" s="2">
        <v>9790</v>
      </c>
      <c r="I89" s="3" t="s">
        <v>90</v>
      </c>
    </row>
    <row r="90" spans="1:9" ht="21.75" customHeight="1" outlineLevel="1">
      <c r="A90" s="2">
        <v>8087</v>
      </c>
      <c r="B90" s="7" t="s">
        <v>88</v>
      </c>
      <c r="C90" s="4">
        <v>41317</v>
      </c>
      <c r="D90" s="5">
        <v>157.1</v>
      </c>
      <c r="F90" s="6" t="s">
        <v>89</v>
      </c>
      <c r="G90" s="6" t="s">
        <v>10</v>
      </c>
      <c r="H90" s="2">
        <v>9790</v>
      </c>
      <c r="I90" s="3" t="s">
        <v>90</v>
      </c>
    </row>
    <row r="91" spans="1:9" ht="21.75" customHeight="1" outlineLevel="1">
      <c r="A91" s="2">
        <v>8087</v>
      </c>
      <c r="B91" s="7" t="s">
        <v>88</v>
      </c>
      <c r="C91" s="4">
        <v>41282</v>
      </c>
      <c r="D91" s="5">
        <v>285.59</v>
      </c>
      <c r="F91" s="6" t="s">
        <v>92</v>
      </c>
      <c r="G91" s="6" t="s">
        <v>10</v>
      </c>
      <c r="H91" s="2">
        <v>9790</v>
      </c>
      <c r="I91" s="3" t="s">
        <v>90</v>
      </c>
    </row>
    <row r="92" spans="1:9" ht="21.75" customHeight="1" outlineLevel="1">
      <c r="A92" s="2">
        <v>8087</v>
      </c>
      <c r="B92" s="7" t="s">
        <v>88</v>
      </c>
      <c r="C92" s="4">
        <v>41355</v>
      </c>
      <c r="D92" s="5">
        <v>408.45</v>
      </c>
      <c r="F92" s="6" t="s">
        <v>93</v>
      </c>
      <c r="G92" s="6" t="s">
        <v>10</v>
      </c>
      <c r="H92" s="2">
        <v>9790</v>
      </c>
      <c r="I92" s="3" t="s">
        <v>90</v>
      </c>
    </row>
    <row r="93" spans="1:9" ht="21.75" customHeight="1" outlineLevel="1">
      <c r="A93" s="2">
        <v>8087</v>
      </c>
      <c r="B93" s="7" t="s">
        <v>88</v>
      </c>
      <c r="C93" s="4">
        <v>41289</v>
      </c>
      <c r="D93" s="5">
        <v>126.73</v>
      </c>
      <c r="F93" s="6" t="s">
        <v>94</v>
      </c>
      <c r="G93" s="6" t="s">
        <v>10</v>
      </c>
      <c r="H93" s="2">
        <v>9790</v>
      </c>
      <c r="I93" s="3" t="s">
        <v>90</v>
      </c>
    </row>
    <row r="94" spans="1:9" ht="21.75" customHeight="1" outlineLevel="1">
      <c r="A94" s="2">
        <v>8087</v>
      </c>
      <c r="B94" s="7" t="s">
        <v>88</v>
      </c>
      <c r="C94" s="4">
        <v>41309</v>
      </c>
      <c r="D94" s="5">
        <v>126.73</v>
      </c>
      <c r="F94" s="6" t="s">
        <v>95</v>
      </c>
      <c r="G94" s="6" t="s">
        <v>10</v>
      </c>
      <c r="H94" s="2">
        <v>9790</v>
      </c>
      <c r="I94" s="3" t="s">
        <v>90</v>
      </c>
    </row>
    <row r="95" spans="1:9" ht="21.75" customHeight="1" outlineLevel="1">
      <c r="A95" s="2">
        <v>8087</v>
      </c>
      <c r="B95" s="7" t="s">
        <v>88</v>
      </c>
      <c r="C95" s="4">
        <v>41368</v>
      </c>
      <c r="D95" s="5">
        <v>282.77</v>
      </c>
      <c r="F95" s="6" t="s">
        <v>96</v>
      </c>
      <c r="G95" s="6" t="s">
        <v>10</v>
      </c>
      <c r="H95" s="2">
        <v>9790</v>
      </c>
      <c r="I95" s="3" t="s">
        <v>90</v>
      </c>
    </row>
    <row r="96" spans="4:5" ht="13.5" customHeight="1">
      <c r="D96" s="8" t="s">
        <v>12</v>
      </c>
      <c r="E96" s="8">
        <f>SUM($D$87:$D$95)</f>
        <v>1670.15</v>
      </c>
    </row>
    <row r="98" spans="1:9" ht="21.75" customHeight="1" outlineLevel="1">
      <c r="A98" s="2">
        <v>8026</v>
      </c>
      <c r="B98" s="7" t="s">
        <v>21</v>
      </c>
      <c r="C98" s="4">
        <v>41288</v>
      </c>
      <c r="D98" s="5">
        <v>1000</v>
      </c>
      <c r="F98" s="6" t="s">
        <v>97</v>
      </c>
      <c r="G98" s="6" t="s">
        <v>10</v>
      </c>
      <c r="H98" s="2">
        <v>2109</v>
      </c>
      <c r="I98" s="3" t="s">
        <v>98</v>
      </c>
    </row>
    <row r="99" spans="1:9" ht="15" customHeight="1" outlineLevel="1">
      <c r="A99" s="2">
        <v>8025</v>
      </c>
      <c r="B99" s="7" t="s">
        <v>85</v>
      </c>
      <c r="C99" s="4">
        <v>41281</v>
      </c>
      <c r="D99" s="5">
        <v>500</v>
      </c>
      <c r="F99" s="6" t="s">
        <v>99</v>
      </c>
      <c r="G99" s="6" t="s">
        <v>10</v>
      </c>
      <c r="H99" s="2">
        <v>2109</v>
      </c>
      <c r="I99" s="3" t="s">
        <v>98</v>
      </c>
    </row>
    <row r="100" spans="4:5" ht="13.5" customHeight="1">
      <c r="D100" s="8" t="s">
        <v>12</v>
      </c>
      <c r="E100" s="8">
        <f>SUM($D$97:$D$99)</f>
        <v>1500</v>
      </c>
    </row>
    <row r="102" spans="1:9" ht="15" customHeight="1" outlineLevel="1">
      <c r="A102" s="2">
        <v>8416</v>
      </c>
      <c r="B102" s="7" t="s">
        <v>16</v>
      </c>
      <c r="C102" s="4">
        <v>41282</v>
      </c>
      <c r="D102" s="5">
        <v>500</v>
      </c>
      <c r="F102" s="6" t="s">
        <v>100</v>
      </c>
      <c r="G102" s="6" t="s">
        <v>10</v>
      </c>
      <c r="H102" s="2">
        <v>727</v>
      </c>
      <c r="I102" s="3" t="s">
        <v>101</v>
      </c>
    </row>
    <row r="103" spans="4:5" ht="13.5" customHeight="1">
      <c r="D103" s="8" t="s">
        <v>12</v>
      </c>
      <c r="E103" s="8">
        <f>SUM($D$101:$D$102)</f>
        <v>500</v>
      </c>
    </row>
    <row r="105" spans="1:9" ht="15" customHeight="1" outlineLevel="1">
      <c r="A105" s="2">
        <v>8416</v>
      </c>
      <c r="B105" s="7" t="s">
        <v>16</v>
      </c>
      <c r="C105" s="4">
        <v>41282</v>
      </c>
      <c r="D105" s="5">
        <v>500</v>
      </c>
      <c r="F105" s="6" t="s">
        <v>102</v>
      </c>
      <c r="G105" s="6" t="s">
        <v>10</v>
      </c>
      <c r="H105" s="2">
        <v>1853</v>
      </c>
      <c r="I105" s="3" t="s">
        <v>103</v>
      </c>
    </row>
    <row r="106" spans="4:5" ht="13.5" customHeight="1">
      <c r="D106" s="8" t="s">
        <v>12</v>
      </c>
      <c r="E106" s="8">
        <f>SUM($D$104:$D$105)</f>
        <v>500</v>
      </c>
    </row>
    <row r="108" spans="1:9" ht="15" customHeight="1" outlineLevel="1">
      <c r="A108" s="2">
        <v>8416</v>
      </c>
      <c r="B108" s="7" t="s">
        <v>16</v>
      </c>
      <c r="C108" s="4">
        <v>41282</v>
      </c>
      <c r="D108" s="5">
        <v>500</v>
      </c>
      <c r="F108" s="6" t="s">
        <v>104</v>
      </c>
      <c r="G108" s="6" t="s">
        <v>10</v>
      </c>
      <c r="H108" s="2">
        <v>1120</v>
      </c>
      <c r="I108" s="3" t="s">
        <v>105</v>
      </c>
    </row>
    <row r="109" spans="4:5" ht="13.5" customHeight="1">
      <c r="D109" s="8" t="s">
        <v>12</v>
      </c>
      <c r="E109" s="8">
        <f>SUM($D$107:$D$108)</f>
        <v>500</v>
      </c>
    </row>
    <row r="111" spans="1:9" ht="15" customHeight="1" outlineLevel="1">
      <c r="A111" s="2">
        <v>8416</v>
      </c>
      <c r="B111" s="7" t="s">
        <v>16</v>
      </c>
      <c r="C111" s="4">
        <v>41282</v>
      </c>
      <c r="D111" s="5">
        <v>500</v>
      </c>
      <c r="F111" s="6" t="s">
        <v>106</v>
      </c>
      <c r="G111" s="6" t="s">
        <v>10</v>
      </c>
      <c r="H111" s="2">
        <v>1724</v>
      </c>
      <c r="I111" s="3" t="s">
        <v>107</v>
      </c>
    </row>
    <row r="112" spans="4:5" ht="13.5" customHeight="1">
      <c r="D112" s="8" t="s">
        <v>12</v>
      </c>
      <c r="E112" s="8">
        <f>SUM($D$110:$D$111)</f>
        <v>500</v>
      </c>
    </row>
    <row r="114" spans="1:9" ht="15" customHeight="1" outlineLevel="1">
      <c r="A114" s="2">
        <v>8442</v>
      </c>
      <c r="B114" s="7" t="s">
        <v>108</v>
      </c>
      <c r="C114" s="4">
        <v>41283</v>
      </c>
      <c r="D114" s="5">
        <v>784.64</v>
      </c>
      <c r="F114" s="6" t="s">
        <v>109</v>
      </c>
      <c r="G114" s="6" t="s">
        <v>82</v>
      </c>
      <c r="H114" s="2">
        <v>2108</v>
      </c>
      <c r="I114" s="3" t="s">
        <v>110</v>
      </c>
    </row>
    <row r="115" spans="1:9" ht="15" customHeight="1" outlineLevel="1">
      <c r="A115" s="2">
        <v>8442</v>
      </c>
      <c r="B115" s="7" t="s">
        <v>108</v>
      </c>
      <c r="C115" s="4">
        <v>41283</v>
      </c>
      <c r="D115" s="5">
        <v>1503.89</v>
      </c>
      <c r="F115" s="6" t="s">
        <v>109</v>
      </c>
      <c r="G115" s="6" t="s">
        <v>82</v>
      </c>
      <c r="H115" s="2">
        <v>2108</v>
      </c>
      <c r="I115" s="3" t="s">
        <v>110</v>
      </c>
    </row>
    <row r="116" spans="4:5" ht="13.5" customHeight="1">
      <c r="D116" s="8" t="s">
        <v>12</v>
      </c>
      <c r="E116" s="8">
        <f>SUM($D$113:$D$115)</f>
        <v>2288.53</v>
      </c>
    </row>
    <row r="118" spans="1:9" ht="21.75" customHeight="1" outlineLevel="1">
      <c r="A118" s="2">
        <v>8087</v>
      </c>
      <c r="B118" s="7" t="s">
        <v>88</v>
      </c>
      <c r="C118" s="4">
        <v>41317</v>
      </c>
      <c r="D118" s="5">
        <v>765.18</v>
      </c>
      <c r="F118" s="6" t="s">
        <v>111</v>
      </c>
      <c r="G118" s="6" t="s">
        <v>10</v>
      </c>
      <c r="H118" s="2">
        <v>6314</v>
      </c>
      <c r="I118" s="3" t="s">
        <v>112</v>
      </c>
    </row>
    <row r="119" spans="1:9" ht="21.75" customHeight="1" outlineLevel="1">
      <c r="A119" s="2">
        <v>8087</v>
      </c>
      <c r="B119" s="7" t="s">
        <v>88</v>
      </c>
      <c r="C119" s="4">
        <v>41289</v>
      </c>
      <c r="D119" s="5">
        <v>1177.66</v>
      </c>
      <c r="F119" s="6" t="s">
        <v>113</v>
      </c>
      <c r="G119" s="6" t="s">
        <v>10</v>
      </c>
      <c r="H119" s="2">
        <v>6314</v>
      </c>
      <c r="I119" s="3" t="s">
        <v>112</v>
      </c>
    </row>
    <row r="120" spans="1:9" ht="21.75" customHeight="1" outlineLevel="1">
      <c r="A120" s="2">
        <v>8087</v>
      </c>
      <c r="B120" s="7" t="s">
        <v>88</v>
      </c>
      <c r="C120" s="4">
        <v>41326</v>
      </c>
      <c r="D120" s="5">
        <v>58.48</v>
      </c>
      <c r="F120" s="6" t="s">
        <v>114</v>
      </c>
      <c r="G120" s="6" t="s">
        <v>10</v>
      </c>
      <c r="H120" s="2">
        <v>6314</v>
      </c>
      <c r="I120" s="3" t="s">
        <v>112</v>
      </c>
    </row>
    <row r="121" spans="1:9" ht="21.75" customHeight="1" outlineLevel="1">
      <c r="A121" s="2">
        <v>8087</v>
      </c>
      <c r="B121" s="7" t="s">
        <v>88</v>
      </c>
      <c r="C121" s="4">
        <v>41355</v>
      </c>
      <c r="D121" s="5">
        <v>825.66</v>
      </c>
      <c r="F121" s="6" t="s">
        <v>115</v>
      </c>
      <c r="G121" s="6" t="s">
        <v>10</v>
      </c>
      <c r="H121" s="2">
        <v>6314</v>
      </c>
      <c r="I121" s="3" t="s">
        <v>112</v>
      </c>
    </row>
    <row r="122" spans="4:5" ht="13.5" customHeight="1">
      <c r="D122" s="8" t="s">
        <v>12</v>
      </c>
      <c r="E122" s="8">
        <f>SUM($D$117:$D$121)</f>
        <v>2826.98</v>
      </c>
    </row>
    <row r="124" spans="1:9" ht="15" customHeight="1" outlineLevel="1">
      <c r="A124" s="2">
        <v>8597</v>
      </c>
      <c r="B124" s="7" t="s">
        <v>36</v>
      </c>
      <c r="C124" s="4">
        <v>41281</v>
      </c>
      <c r="D124" s="5">
        <v>300</v>
      </c>
      <c r="F124" s="6" t="s">
        <v>116</v>
      </c>
      <c r="G124" s="6" t="s">
        <v>10</v>
      </c>
      <c r="H124" s="2">
        <v>1385</v>
      </c>
      <c r="I124" s="3" t="s">
        <v>117</v>
      </c>
    </row>
    <row r="125" spans="1:9" ht="15" customHeight="1" outlineLevel="1">
      <c r="A125" s="2">
        <v>8356</v>
      </c>
      <c r="B125" s="7" t="s">
        <v>118</v>
      </c>
      <c r="C125" s="4">
        <v>41283</v>
      </c>
      <c r="D125" s="5">
        <v>100</v>
      </c>
      <c r="F125" s="6" t="s">
        <v>119</v>
      </c>
      <c r="G125" s="6" t="s">
        <v>10</v>
      </c>
      <c r="H125" s="2">
        <v>1385</v>
      </c>
      <c r="I125" s="3" t="s">
        <v>117</v>
      </c>
    </row>
    <row r="126" spans="1:9" ht="15" customHeight="1" outlineLevel="1">
      <c r="A126" s="2">
        <v>8416</v>
      </c>
      <c r="B126" s="7" t="s">
        <v>16</v>
      </c>
      <c r="C126" s="4">
        <v>41282</v>
      </c>
      <c r="D126" s="5">
        <v>500</v>
      </c>
      <c r="F126" s="6" t="s">
        <v>120</v>
      </c>
      <c r="G126" s="6" t="s">
        <v>10</v>
      </c>
      <c r="H126" s="2">
        <v>1385</v>
      </c>
      <c r="I126" s="3" t="s">
        <v>117</v>
      </c>
    </row>
    <row r="127" spans="1:9" ht="15" customHeight="1" outlineLevel="1">
      <c r="A127" s="2">
        <v>8251</v>
      </c>
      <c r="B127" s="7" t="s">
        <v>28</v>
      </c>
      <c r="C127" s="4">
        <v>41284</v>
      </c>
      <c r="D127" s="5">
        <v>250</v>
      </c>
      <c r="F127" s="6" t="s">
        <v>121</v>
      </c>
      <c r="G127" s="6" t="s">
        <v>10</v>
      </c>
      <c r="H127" s="2">
        <v>1385</v>
      </c>
      <c r="I127" s="3" t="s">
        <v>117</v>
      </c>
    </row>
    <row r="128" spans="4:5" ht="13.5" customHeight="1">
      <c r="D128" s="8" t="s">
        <v>12</v>
      </c>
      <c r="E128" s="8">
        <f>SUM($D$123:$D$127)</f>
        <v>1150</v>
      </c>
    </row>
    <row r="130" spans="1:9" ht="21.75" customHeight="1" outlineLevel="1">
      <c r="A130" s="2">
        <v>8087</v>
      </c>
      <c r="B130" s="7" t="s">
        <v>88</v>
      </c>
      <c r="C130" s="4">
        <v>41368</v>
      </c>
      <c r="D130" s="5">
        <v>170</v>
      </c>
      <c r="F130" s="6" t="s">
        <v>122</v>
      </c>
      <c r="G130" s="6" t="s">
        <v>10</v>
      </c>
      <c r="H130" s="2">
        <v>9780</v>
      </c>
      <c r="I130" s="3" t="s">
        <v>123</v>
      </c>
    </row>
    <row r="131" spans="1:9" ht="21.75" customHeight="1" outlineLevel="1">
      <c r="A131" s="2">
        <v>8087</v>
      </c>
      <c r="B131" s="7" t="s">
        <v>88</v>
      </c>
      <c r="C131" s="4">
        <v>41282</v>
      </c>
      <c r="D131" s="5">
        <v>190</v>
      </c>
      <c r="F131" s="6" t="s">
        <v>124</v>
      </c>
      <c r="G131" s="6" t="s">
        <v>10</v>
      </c>
      <c r="H131" s="2">
        <v>9780</v>
      </c>
      <c r="I131" s="3" t="s">
        <v>123</v>
      </c>
    </row>
    <row r="132" spans="1:9" ht="21.75" customHeight="1" outlineLevel="1">
      <c r="A132" s="2">
        <v>8087</v>
      </c>
      <c r="B132" s="7" t="s">
        <v>88</v>
      </c>
      <c r="C132" s="4">
        <v>41297</v>
      </c>
      <c r="D132" s="5">
        <v>190</v>
      </c>
      <c r="F132" s="6" t="s">
        <v>125</v>
      </c>
      <c r="G132" s="6" t="s">
        <v>10</v>
      </c>
      <c r="H132" s="2">
        <v>9780</v>
      </c>
      <c r="I132" s="3" t="s">
        <v>123</v>
      </c>
    </row>
    <row r="133" spans="1:9" ht="21.75" customHeight="1" outlineLevel="1">
      <c r="A133" s="2">
        <v>8087</v>
      </c>
      <c r="B133" s="7" t="s">
        <v>88</v>
      </c>
      <c r="C133" s="4">
        <v>41338</v>
      </c>
      <c r="D133" s="5">
        <v>180</v>
      </c>
      <c r="F133" s="6" t="s">
        <v>126</v>
      </c>
      <c r="G133" s="6" t="s">
        <v>10</v>
      </c>
      <c r="H133" s="2">
        <v>9780</v>
      </c>
      <c r="I133" s="3" t="s">
        <v>123</v>
      </c>
    </row>
    <row r="134" spans="4:5" ht="13.5" customHeight="1">
      <c r="D134" s="8" t="s">
        <v>12</v>
      </c>
      <c r="E134" s="8">
        <f>SUM($D$129:$D$133)</f>
        <v>730</v>
      </c>
    </row>
    <row r="136" spans="1:9" ht="15" customHeight="1" outlineLevel="1">
      <c r="A136" s="2">
        <v>8363</v>
      </c>
      <c r="B136" s="7" t="s">
        <v>127</v>
      </c>
      <c r="C136" s="4">
        <v>41283</v>
      </c>
      <c r="D136" s="5">
        <v>1500</v>
      </c>
      <c r="F136" s="6" t="s">
        <v>128</v>
      </c>
      <c r="G136" s="6" t="s">
        <v>10</v>
      </c>
      <c r="H136" s="2">
        <v>5123</v>
      </c>
      <c r="I136" s="3" t="s">
        <v>129</v>
      </c>
    </row>
    <row r="137" spans="4:5" ht="13.5" customHeight="1">
      <c r="D137" s="8" t="s">
        <v>12</v>
      </c>
      <c r="E137" s="8">
        <f>SUM($D$135:$D$136)</f>
        <v>1500</v>
      </c>
    </row>
    <row r="139" spans="1:9" ht="15" customHeight="1" outlineLevel="1">
      <c r="A139" s="2">
        <v>8597</v>
      </c>
      <c r="B139" s="7" t="s">
        <v>36</v>
      </c>
      <c r="C139" s="4">
        <v>41281</v>
      </c>
      <c r="D139" s="5">
        <v>200</v>
      </c>
      <c r="F139" s="6" t="s">
        <v>130</v>
      </c>
      <c r="G139" s="6" t="s">
        <v>10</v>
      </c>
      <c r="H139" s="2">
        <v>1326</v>
      </c>
      <c r="I139" s="3" t="s">
        <v>131</v>
      </c>
    </row>
    <row r="140" spans="4:5" ht="13.5" customHeight="1">
      <c r="D140" s="8" t="s">
        <v>12</v>
      </c>
      <c r="E140" s="8">
        <f>SUM($D$138:$D$139)</f>
        <v>200</v>
      </c>
    </row>
    <row r="142" spans="1:9" ht="21.75" customHeight="1" outlineLevel="1">
      <c r="A142" s="2">
        <v>8087</v>
      </c>
      <c r="B142" s="7" t="s">
        <v>88</v>
      </c>
      <c r="C142" s="4">
        <v>41317</v>
      </c>
      <c r="D142" s="5">
        <v>471.27</v>
      </c>
      <c r="F142" s="6" t="s">
        <v>132</v>
      </c>
      <c r="G142" s="6" t="s">
        <v>10</v>
      </c>
      <c r="H142" s="2">
        <v>9695</v>
      </c>
      <c r="I142" s="3" t="s">
        <v>133</v>
      </c>
    </row>
    <row r="143" spans="1:9" ht="21.75" customHeight="1" outlineLevel="1">
      <c r="A143" s="2">
        <v>8087</v>
      </c>
      <c r="B143" s="7" t="s">
        <v>88</v>
      </c>
      <c r="C143" s="4">
        <v>41282</v>
      </c>
      <c r="D143" s="5">
        <v>476.58</v>
      </c>
      <c r="F143" s="6" t="s">
        <v>134</v>
      </c>
      <c r="G143" s="6" t="s">
        <v>10</v>
      </c>
      <c r="H143" s="2">
        <v>9695</v>
      </c>
      <c r="I143" s="3" t="s">
        <v>133</v>
      </c>
    </row>
    <row r="144" spans="1:9" ht="21.75" customHeight="1" outlineLevel="1">
      <c r="A144" s="2">
        <v>8087</v>
      </c>
      <c r="B144" s="7" t="s">
        <v>88</v>
      </c>
      <c r="C144" s="4">
        <v>41355</v>
      </c>
      <c r="D144" s="5">
        <v>471.28</v>
      </c>
      <c r="F144" s="6" t="s">
        <v>135</v>
      </c>
      <c r="G144" s="6" t="s">
        <v>10</v>
      </c>
      <c r="H144" s="2">
        <v>9695</v>
      </c>
      <c r="I144" s="3" t="s">
        <v>133</v>
      </c>
    </row>
    <row r="145" spans="1:9" ht="21.75" customHeight="1" outlineLevel="1">
      <c r="A145" s="2">
        <v>8087</v>
      </c>
      <c r="B145" s="7" t="s">
        <v>88</v>
      </c>
      <c r="C145" s="4">
        <v>41368</v>
      </c>
      <c r="D145" s="5">
        <v>471.27</v>
      </c>
      <c r="F145" s="6" t="s">
        <v>136</v>
      </c>
      <c r="G145" s="6" t="s">
        <v>10</v>
      </c>
      <c r="H145" s="2">
        <v>9695</v>
      </c>
      <c r="I145" s="3" t="s">
        <v>133</v>
      </c>
    </row>
    <row r="146" spans="4:5" ht="13.5" customHeight="1">
      <c r="D146" s="8" t="s">
        <v>12</v>
      </c>
      <c r="E146" s="8">
        <f>SUM($D$141:$D$145)</f>
        <v>1890.4</v>
      </c>
    </row>
    <row r="148" spans="1:9" ht="15" customHeight="1" outlineLevel="1">
      <c r="A148" s="2">
        <v>8313</v>
      </c>
      <c r="B148" s="7" t="s">
        <v>24</v>
      </c>
      <c r="C148" s="4">
        <v>41284</v>
      </c>
      <c r="D148" s="5">
        <v>500</v>
      </c>
      <c r="F148" s="6" t="s">
        <v>137</v>
      </c>
      <c r="G148" s="6" t="s">
        <v>10</v>
      </c>
      <c r="H148" s="2">
        <v>1318</v>
      </c>
      <c r="I148" s="3" t="s">
        <v>138</v>
      </c>
    </row>
    <row r="149" spans="1:9" ht="15" customHeight="1" outlineLevel="1">
      <c r="A149" s="2">
        <v>8597</v>
      </c>
      <c r="B149" s="7" t="s">
        <v>36</v>
      </c>
      <c r="C149" s="4">
        <v>41281</v>
      </c>
      <c r="D149" s="5">
        <v>400</v>
      </c>
      <c r="F149" s="6" t="s">
        <v>139</v>
      </c>
      <c r="G149" s="6" t="s">
        <v>10</v>
      </c>
      <c r="H149" s="2">
        <v>1318</v>
      </c>
      <c r="I149" s="3" t="s">
        <v>138</v>
      </c>
    </row>
    <row r="150" spans="1:9" ht="15" customHeight="1" outlineLevel="1">
      <c r="A150" s="2">
        <v>8416</v>
      </c>
      <c r="B150" s="7" t="s">
        <v>16</v>
      </c>
      <c r="C150" s="4">
        <v>41282</v>
      </c>
      <c r="D150" s="5">
        <v>500</v>
      </c>
      <c r="F150" s="6" t="s">
        <v>140</v>
      </c>
      <c r="G150" s="6" t="s">
        <v>10</v>
      </c>
      <c r="H150" s="2">
        <v>1318</v>
      </c>
      <c r="I150" s="3" t="s">
        <v>138</v>
      </c>
    </row>
    <row r="151" spans="1:9" ht="15" customHeight="1" outlineLevel="1">
      <c r="A151" s="2">
        <v>8251</v>
      </c>
      <c r="B151" s="7" t="s">
        <v>28</v>
      </c>
      <c r="C151" s="4">
        <v>41284</v>
      </c>
      <c r="D151" s="5">
        <v>250</v>
      </c>
      <c r="F151" s="6" t="s">
        <v>141</v>
      </c>
      <c r="G151" s="6" t="s">
        <v>10</v>
      </c>
      <c r="H151" s="2">
        <v>1318</v>
      </c>
      <c r="I151" s="3" t="s">
        <v>138</v>
      </c>
    </row>
    <row r="152" spans="4:5" ht="13.5" customHeight="1">
      <c r="D152" s="8" t="s">
        <v>12</v>
      </c>
      <c r="E152" s="8">
        <f>SUM($D$147:$D$151)</f>
        <v>1650</v>
      </c>
    </row>
    <row r="154" spans="1:9" ht="15" customHeight="1" outlineLevel="1">
      <c r="A154" s="2">
        <v>8416</v>
      </c>
      <c r="B154" s="7" t="s">
        <v>16</v>
      </c>
      <c r="C154" s="4">
        <v>41282</v>
      </c>
      <c r="D154" s="5">
        <v>500</v>
      </c>
      <c r="F154" s="6" t="s">
        <v>142</v>
      </c>
      <c r="G154" s="6" t="s">
        <v>10</v>
      </c>
      <c r="H154" s="2">
        <v>1361</v>
      </c>
      <c r="I154" s="3" t="s">
        <v>143</v>
      </c>
    </row>
    <row r="155" spans="4:5" ht="13.5" customHeight="1">
      <c r="D155" s="8" t="s">
        <v>12</v>
      </c>
      <c r="E155" s="8">
        <f>SUM($D$153:$D$154)</f>
        <v>500</v>
      </c>
    </row>
    <row r="157" spans="1:9" ht="15" customHeight="1" outlineLevel="1">
      <c r="A157" s="2">
        <v>8597</v>
      </c>
      <c r="B157" s="7" t="s">
        <v>36</v>
      </c>
      <c r="C157" s="4">
        <v>41281</v>
      </c>
      <c r="D157" s="5">
        <v>500</v>
      </c>
      <c r="F157" s="6" t="s">
        <v>144</v>
      </c>
      <c r="G157" s="6" t="s">
        <v>10</v>
      </c>
      <c r="H157" s="2">
        <v>731</v>
      </c>
      <c r="I157" s="3" t="s">
        <v>145</v>
      </c>
    </row>
    <row r="158" spans="1:9" ht="15" customHeight="1" outlineLevel="1">
      <c r="A158" s="2">
        <v>8356</v>
      </c>
      <c r="B158" s="7" t="s">
        <v>118</v>
      </c>
      <c r="C158" s="4">
        <v>41283</v>
      </c>
      <c r="D158" s="5">
        <v>500</v>
      </c>
      <c r="F158" s="6" t="s">
        <v>146</v>
      </c>
      <c r="G158" s="6" t="s">
        <v>10</v>
      </c>
      <c r="H158" s="2">
        <v>731</v>
      </c>
      <c r="I158" s="3" t="s">
        <v>145</v>
      </c>
    </row>
    <row r="159" spans="1:9" ht="15" customHeight="1" outlineLevel="1">
      <c r="A159" s="2">
        <v>8251</v>
      </c>
      <c r="B159" s="7" t="s">
        <v>28</v>
      </c>
      <c r="C159" s="4">
        <v>41284</v>
      </c>
      <c r="D159" s="5">
        <v>500</v>
      </c>
      <c r="F159" s="6" t="s">
        <v>147</v>
      </c>
      <c r="G159" s="6" t="s">
        <v>10</v>
      </c>
      <c r="H159" s="2">
        <v>731</v>
      </c>
      <c r="I159" s="3" t="s">
        <v>145</v>
      </c>
    </row>
    <row r="160" spans="4:5" ht="13.5" customHeight="1">
      <c r="D160" s="8" t="s">
        <v>12</v>
      </c>
      <c r="E160" s="8">
        <f>SUM($D$156:$D$159)</f>
        <v>1500</v>
      </c>
    </row>
    <row r="162" spans="1:9" ht="15" customHeight="1" outlineLevel="1">
      <c r="A162" s="2">
        <v>8632</v>
      </c>
      <c r="B162" s="7" t="s">
        <v>148</v>
      </c>
      <c r="C162" s="4">
        <v>41365</v>
      </c>
      <c r="D162" s="5">
        <v>200</v>
      </c>
      <c r="F162" s="6" t="s">
        <v>149</v>
      </c>
      <c r="G162" s="6" t="s">
        <v>10</v>
      </c>
      <c r="H162" s="2">
        <v>9155</v>
      </c>
      <c r="I162" s="3" t="s">
        <v>150</v>
      </c>
    </row>
    <row r="163" spans="4:5" ht="13.5" customHeight="1">
      <c r="D163" s="8" t="s">
        <v>12</v>
      </c>
      <c r="E163" s="8">
        <f>SUM($D$161:$D$162)</f>
        <v>200</v>
      </c>
    </row>
    <row r="165" spans="1:9" ht="15" customHeight="1" outlineLevel="1">
      <c r="A165" s="2">
        <v>8313</v>
      </c>
      <c r="B165" s="7" t="s">
        <v>24</v>
      </c>
      <c r="C165" s="4">
        <v>41277</v>
      </c>
      <c r="D165" s="5">
        <v>113</v>
      </c>
      <c r="F165" s="6" t="s">
        <v>151</v>
      </c>
      <c r="G165" s="6" t="s">
        <v>10</v>
      </c>
      <c r="H165" s="2">
        <v>9161</v>
      </c>
      <c r="I165" s="3" t="s">
        <v>152</v>
      </c>
    </row>
    <row r="166" spans="1:9" ht="15" customHeight="1" outlineLevel="1">
      <c r="A166" s="2">
        <v>8442</v>
      </c>
      <c r="B166" s="7" t="s">
        <v>108</v>
      </c>
      <c r="C166" s="4">
        <v>41304</v>
      </c>
      <c r="D166" s="5">
        <v>4500</v>
      </c>
      <c r="F166" s="6" t="s">
        <v>153</v>
      </c>
      <c r="G166" s="6" t="s">
        <v>10</v>
      </c>
      <c r="H166" s="2">
        <v>9161</v>
      </c>
      <c r="I166" s="3" t="s">
        <v>152</v>
      </c>
    </row>
    <row r="167" spans="4:5" ht="13.5" customHeight="1">
      <c r="D167" s="8" t="s">
        <v>12</v>
      </c>
      <c r="E167" s="8">
        <f>SUM($D$164:$D$166)</f>
        <v>4613</v>
      </c>
    </row>
    <row r="169" spans="1:9" ht="15" customHeight="1" outlineLevel="1">
      <c r="A169" s="2">
        <v>8416</v>
      </c>
      <c r="B169" s="7" t="s">
        <v>16</v>
      </c>
      <c r="C169" s="4">
        <v>41282</v>
      </c>
      <c r="D169" s="5">
        <v>500</v>
      </c>
      <c r="F169" s="6" t="s">
        <v>154</v>
      </c>
      <c r="G169" s="6" t="s">
        <v>10</v>
      </c>
      <c r="H169" s="2">
        <v>1467</v>
      </c>
      <c r="I169" s="3" t="s">
        <v>155</v>
      </c>
    </row>
    <row r="170" spans="4:5" ht="13.5" customHeight="1">
      <c r="D170" s="8" t="s">
        <v>12</v>
      </c>
      <c r="E170" s="8">
        <f>SUM($D$168:$D$169)</f>
        <v>500</v>
      </c>
    </row>
    <row r="172" spans="1:9" ht="21.75" customHeight="1" outlineLevel="1">
      <c r="A172" s="2">
        <v>8036</v>
      </c>
      <c r="B172" s="7" t="s">
        <v>156</v>
      </c>
      <c r="C172" s="4">
        <v>41317</v>
      </c>
      <c r="D172" s="5">
        <v>590</v>
      </c>
      <c r="F172" s="6" t="s">
        <v>157</v>
      </c>
      <c r="G172" s="6" t="s">
        <v>10</v>
      </c>
      <c r="H172" s="2">
        <v>9166</v>
      </c>
      <c r="I172" s="3" t="s">
        <v>158</v>
      </c>
    </row>
    <row r="173" spans="4:5" ht="13.5" customHeight="1">
      <c r="D173" s="8" t="s">
        <v>12</v>
      </c>
      <c r="E173" s="8">
        <f>SUM($D$171:$D$172)</f>
        <v>590</v>
      </c>
    </row>
    <row r="175" spans="1:9" ht="21.75" customHeight="1" outlineLevel="1">
      <c r="A175" s="2">
        <v>8087</v>
      </c>
      <c r="B175" s="7" t="s">
        <v>88</v>
      </c>
      <c r="C175" s="4">
        <v>41355</v>
      </c>
      <c r="D175" s="5">
        <v>650.57</v>
      </c>
      <c r="F175" s="6" t="s">
        <v>159</v>
      </c>
      <c r="G175" s="6" t="s">
        <v>10</v>
      </c>
      <c r="H175" s="2">
        <v>9819</v>
      </c>
      <c r="I175" s="3" t="s">
        <v>160</v>
      </c>
    </row>
    <row r="176" spans="1:9" ht="21.75" customHeight="1" outlineLevel="1">
      <c r="A176" s="2">
        <v>8087</v>
      </c>
      <c r="B176" s="7" t="s">
        <v>88</v>
      </c>
      <c r="C176" s="4">
        <v>41309</v>
      </c>
      <c r="D176" s="5">
        <v>650.57</v>
      </c>
      <c r="F176" s="6" t="s">
        <v>161</v>
      </c>
      <c r="G176" s="6" t="s">
        <v>10</v>
      </c>
      <c r="H176" s="2">
        <v>9819</v>
      </c>
      <c r="I176" s="3" t="s">
        <v>160</v>
      </c>
    </row>
    <row r="177" spans="1:9" ht="21.75" customHeight="1" outlineLevel="1">
      <c r="A177" s="2">
        <v>8087</v>
      </c>
      <c r="B177" s="7" t="s">
        <v>88</v>
      </c>
      <c r="C177" s="4">
        <v>41368</v>
      </c>
      <c r="D177" s="5">
        <v>650.57</v>
      </c>
      <c r="F177" s="6" t="s">
        <v>162</v>
      </c>
      <c r="G177" s="6" t="s">
        <v>10</v>
      </c>
      <c r="H177" s="2">
        <v>9819</v>
      </c>
      <c r="I177" s="3" t="s">
        <v>160</v>
      </c>
    </row>
    <row r="178" spans="1:9" ht="21.75" customHeight="1" outlineLevel="1">
      <c r="A178" s="2">
        <v>8087</v>
      </c>
      <c r="B178" s="7" t="s">
        <v>88</v>
      </c>
      <c r="C178" s="4">
        <v>41338</v>
      </c>
      <c r="D178" s="5">
        <v>650.57</v>
      </c>
      <c r="F178" s="6" t="s">
        <v>163</v>
      </c>
      <c r="G178" s="6" t="s">
        <v>10</v>
      </c>
      <c r="H178" s="2">
        <v>9819</v>
      </c>
      <c r="I178" s="3" t="s">
        <v>160</v>
      </c>
    </row>
    <row r="179" spans="1:9" ht="21.75" customHeight="1" outlineLevel="1">
      <c r="A179" s="2">
        <v>8087</v>
      </c>
      <c r="B179" s="7" t="s">
        <v>88</v>
      </c>
      <c r="C179" s="4">
        <v>41282</v>
      </c>
      <c r="D179" s="5">
        <v>1328.06</v>
      </c>
      <c r="F179" s="6" t="s">
        <v>164</v>
      </c>
      <c r="G179" s="6" t="s">
        <v>10</v>
      </c>
      <c r="H179" s="2">
        <v>9819</v>
      </c>
      <c r="I179" s="3" t="s">
        <v>160</v>
      </c>
    </row>
    <row r="180" spans="4:5" ht="13.5" customHeight="1">
      <c r="D180" s="8" t="s">
        <v>12</v>
      </c>
      <c r="E180" s="8">
        <f>SUM($D$174:$D$179)</f>
        <v>3930.34</v>
      </c>
    </row>
    <row r="182" spans="1:9" ht="15" customHeight="1" outlineLevel="1">
      <c r="A182" s="2">
        <v>8356</v>
      </c>
      <c r="B182" s="7" t="s">
        <v>118</v>
      </c>
      <c r="C182" s="4">
        <v>41283</v>
      </c>
      <c r="D182" s="5">
        <v>100</v>
      </c>
      <c r="F182" s="6" t="s">
        <v>165</v>
      </c>
      <c r="G182" s="6" t="s">
        <v>10</v>
      </c>
      <c r="H182" s="2">
        <v>1702</v>
      </c>
      <c r="I182" s="3" t="s">
        <v>166</v>
      </c>
    </row>
    <row r="183" spans="1:9" ht="15" customHeight="1" outlineLevel="1">
      <c r="A183" s="2">
        <v>8416</v>
      </c>
      <c r="B183" s="7" t="s">
        <v>16</v>
      </c>
      <c r="C183" s="4">
        <v>41282</v>
      </c>
      <c r="D183" s="5">
        <v>500</v>
      </c>
      <c r="F183" s="6" t="s">
        <v>167</v>
      </c>
      <c r="G183" s="6" t="s">
        <v>10</v>
      </c>
      <c r="H183" s="2">
        <v>1702</v>
      </c>
      <c r="I183" s="3" t="s">
        <v>166</v>
      </c>
    </row>
    <row r="184" spans="4:5" ht="13.5" customHeight="1">
      <c r="D184" s="8" t="s">
        <v>12</v>
      </c>
      <c r="E184" s="8">
        <f>SUM($D$181:$D$183)</f>
        <v>600</v>
      </c>
    </row>
    <row r="186" spans="1:9" ht="15" customHeight="1" outlineLevel="1">
      <c r="A186" s="2">
        <v>8597</v>
      </c>
      <c r="B186" s="7" t="s">
        <v>36</v>
      </c>
      <c r="C186" s="4">
        <v>41281</v>
      </c>
      <c r="D186" s="5">
        <v>250</v>
      </c>
      <c r="F186" s="6" t="s">
        <v>168</v>
      </c>
      <c r="G186" s="6" t="s">
        <v>10</v>
      </c>
      <c r="H186" s="2">
        <v>1492</v>
      </c>
      <c r="I186" s="3" t="s">
        <v>169</v>
      </c>
    </row>
    <row r="187" spans="1:9" ht="15" customHeight="1" outlineLevel="1">
      <c r="A187" s="2">
        <v>8416</v>
      </c>
      <c r="B187" s="7" t="s">
        <v>16</v>
      </c>
      <c r="C187" s="4">
        <v>41282</v>
      </c>
      <c r="D187" s="5">
        <v>500</v>
      </c>
      <c r="F187" s="6" t="s">
        <v>170</v>
      </c>
      <c r="G187" s="6" t="s">
        <v>10</v>
      </c>
      <c r="H187" s="2">
        <v>1492</v>
      </c>
      <c r="I187" s="3" t="s">
        <v>169</v>
      </c>
    </row>
    <row r="188" spans="4:5" ht="13.5" customHeight="1">
      <c r="D188" s="8" t="s">
        <v>12</v>
      </c>
      <c r="E188" s="8">
        <f>SUM($D$185:$D$187)</f>
        <v>750</v>
      </c>
    </row>
    <row r="190" spans="1:9" ht="15" customHeight="1" outlineLevel="1">
      <c r="A190" s="2">
        <v>8356</v>
      </c>
      <c r="B190" s="7" t="s">
        <v>118</v>
      </c>
      <c r="C190" s="4">
        <v>41283</v>
      </c>
      <c r="D190" s="5">
        <v>250</v>
      </c>
      <c r="F190" s="6" t="s">
        <v>171</v>
      </c>
      <c r="G190" s="6" t="s">
        <v>10</v>
      </c>
      <c r="H190" s="2">
        <v>1794</v>
      </c>
      <c r="I190" s="3" t="s">
        <v>172</v>
      </c>
    </row>
    <row r="191" spans="4:5" ht="13.5" customHeight="1">
      <c r="D191" s="8" t="s">
        <v>12</v>
      </c>
      <c r="E191" s="8">
        <f>SUM($D$189:$D$190)</f>
        <v>250</v>
      </c>
    </row>
    <row r="193" spans="1:9" ht="15" customHeight="1" outlineLevel="1">
      <c r="A193" s="2">
        <v>8416</v>
      </c>
      <c r="B193" s="7" t="s">
        <v>16</v>
      </c>
      <c r="C193" s="4">
        <v>41282</v>
      </c>
      <c r="D193" s="5">
        <v>500</v>
      </c>
      <c r="F193" s="6" t="s">
        <v>173</v>
      </c>
      <c r="G193" s="6" t="s">
        <v>10</v>
      </c>
      <c r="H193" s="2">
        <v>1387</v>
      </c>
      <c r="I193" s="3" t="s">
        <v>174</v>
      </c>
    </row>
    <row r="194" spans="4:5" ht="13.5" customHeight="1">
      <c r="D194" s="8" t="s">
        <v>12</v>
      </c>
      <c r="E194" s="8">
        <f>SUM($D$192:$D$193)</f>
        <v>500</v>
      </c>
    </row>
    <row r="196" spans="1:9" ht="21.75" customHeight="1" outlineLevel="1">
      <c r="A196" s="2">
        <v>8005</v>
      </c>
      <c r="B196" s="7" t="s">
        <v>175</v>
      </c>
      <c r="C196" s="4">
        <v>41348</v>
      </c>
      <c r="D196" s="5">
        <v>772</v>
      </c>
      <c r="F196" s="6" t="s">
        <v>176</v>
      </c>
      <c r="G196" s="6" t="s">
        <v>10</v>
      </c>
      <c r="H196" s="2">
        <v>6331</v>
      </c>
      <c r="I196" s="3" t="s">
        <v>177</v>
      </c>
    </row>
    <row r="197" spans="4:5" ht="13.5" customHeight="1">
      <c r="D197" s="8" t="s">
        <v>12</v>
      </c>
      <c r="E197" s="8">
        <f>SUM($D$195:$D$196)</f>
        <v>772</v>
      </c>
    </row>
    <row r="199" spans="1:9" ht="15" customHeight="1" outlineLevel="1">
      <c r="A199" s="2">
        <v>8384</v>
      </c>
      <c r="B199" s="7" t="s">
        <v>70</v>
      </c>
      <c r="C199" s="4">
        <v>41285</v>
      </c>
      <c r="D199" s="5">
        <v>1000</v>
      </c>
      <c r="F199" s="6" t="s">
        <v>71</v>
      </c>
      <c r="G199" s="6" t="s">
        <v>10</v>
      </c>
      <c r="H199" s="2">
        <v>5002</v>
      </c>
      <c r="I199" s="3" t="s">
        <v>178</v>
      </c>
    </row>
    <row r="200" spans="4:5" ht="13.5" customHeight="1">
      <c r="D200" s="8" t="s">
        <v>12</v>
      </c>
      <c r="E200" s="8">
        <f>SUM($D$198:$D$199)</f>
        <v>1000</v>
      </c>
    </row>
    <row r="202" spans="1:9" ht="15" customHeight="1" outlineLevel="1">
      <c r="A202" s="2">
        <v>8313</v>
      </c>
      <c r="B202" s="7" t="s">
        <v>24</v>
      </c>
      <c r="C202" s="4">
        <v>41284</v>
      </c>
      <c r="D202" s="5">
        <v>500</v>
      </c>
      <c r="F202" s="6" t="s">
        <v>179</v>
      </c>
      <c r="G202" s="6" t="s">
        <v>10</v>
      </c>
      <c r="H202" s="2">
        <v>1400</v>
      </c>
      <c r="I202" s="3" t="s">
        <v>180</v>
      </c>
    </row>
    <row r="203" spans="1:9" ht="15" customHeight="1" outlineLevel="1">
      <c r="A203" s="2">
        <v>8597</v>
      </c>
      <c r="B203" s="7" t="s">
        <v>36</v>
      </c>
      <c r="C203" s="4">
        <v>41281</v>
      </c>
      <c r="D203" s="5">
        <v>400</v>
      </c>
      <c r="F203" s="6" t="s">
        <v>181</v>
      </c>
      <c r="G203" s="6" t="s">
        <v>10</v>
      </c>
      <c r="H203" s="2">
        <v>1400</v>
      </c>
      <c r="I203" s="3" t="s">
        <v>180</v>
      </c>
    </row>
    <row r="204" spans="1:9" ht="15" customHeight="1" outlineLevel="1">
      <c r="A204" s="2">
        <v>8416</v>
      </c>
      <c r="B204" s="7" t="s">
        <v>16</v>
      </c>
      <c r="C204" s="4">
        <v>41282</v>
      </c>
      <c r="D204" s="5">
        <v>500</v>
      </c>
      <c r="F204" s="6" t="s">
        <v>182</v>
      </c>
      <c r="G204" s="6" t="s">
        <v>10</v>
      </c>
      <c r="H204" s="2">
        <v>1400</v>
      </c>
      <c r="I204" s="3" t="s">
        <v>180</v>
      </c>
    </row>
    <row r="205" spans="1:9" ht="15" customHeight="1" outlineLevel="1">
      <c r="A205" s="2">
        <v>8251</v>
      </c>
      <c r="B205" s="7" t="s">
        <v>28</v>
      </c>
      <c r="C205" s="4">
        <v>41284</v>
      </c>
      <c r="D205" s="5">
        <v>250</v>
      </c>
      <c r="F205" s="6" t="s">
        <v>183</v>
      </c>
      <c r="G205" s="6" t="s">
        <v>10</v>
      </c>
      <c r="H205" s="2">
        <v>1400</v>
      </c>
      <c r="I205" s="3" t="s">
        <v>180</v>
      </c>
    </row>
    <row r="206" spans="4:5" ht="13.5" customHeight="1">
      <c r="D206" s="8" t="s">
        <v>12</v>
      </c>
      <c r="E206" s="8">
        <f>SUM($D$201:$D$205)</f>
        <v>1650</v>
      </c>
    </row>
    <row r="208" spans="1:9" ht="21.75" customHeight="1" outlineLevel="1">
      <c r="A208" s="2">
        <v>8087</v>
      </c>
      <c r="B208" s="7" t="s">
        <v>88</v>
      </c>
      <c r="C208" s="4">
        <v>41282</v>
      </c>
      <c r="D208" s="5">
        <v>157.91</v>
      </c>
      <c r="F208" s="6" t="s">
        <v>184</v>
      </c>
      <c r="G208" s="6" t="s">
        <v>10</v>
      </c>
      <c r="H208" s="2">
        <v>9814</v>
      </c>
      <c r="I208" s="3" t="s">
        <v>185</v>
      </c>
    </row>
    <row r="209" spans="1:9" ht="21.75" customHeight="1" outlineLevel="1">
      <c r="A209" s="2">
        <v>8087</v>
      </c>
      <c r="B209" s="7" t="s">
        <v>88</v>
      </c>
      <c r="C209" s="4">
        <v>41355</v>
      </c>
      <c r="D209" s="5">
        <v>157.91</v>
      </c>
      <c r="F209" s="6" t="s">
        <v>186</v>
      </c>
      <c r="G209" s="6" t="s">
        <v>10</v>
      </c>
      <c r="H209" s="2">
        <v>9814</v>
      </c>
      <c r="I209" s="3" t="s">
        <v>185</v>
      </c>
    </row>
    <row r="210" spans="1:9" ht="21.75" customHeight="1" outlineLevel="1">
      <c r="A210" s="2">
        <v>8087</v>
      </c>
      <c r="B210" s="7" t="s">
        <v>88</v>
      </c>
      <c r="C210" s="4">
        <v>41317</v>
      </c>
      <c r="D210" s="5">
        <v>157.91</v>
      </c>
      <c r="F210" s="6" t="s">
        <v>187</v>
      </c>
      <c r="G210" s="6" t="s">
        <v>10</v>
      </c>
      <c r="H210" s="2">
        <v>9814</v>
      </c>
      <c r="I210" s="3" t="s">
        <v>185</v>
      </c>
    </row>
    <row r="211" spans="1:9" ht="21.75" customHeight="1" outlineLevel="1">
      <c r="A211" s="2">
        <v>8087</v>
      </c>
      <c r="B211" s="7" t="s">
        <v>88</v>
      </c>
      <c r="C211" s="4">
        <v>41289</v>
      </c>
      <c r="D211" s="5">
        <v>157.91</v>
      </c>
      <c r="F211" s="6" t="s">
        <v>188</v>
      </c>
      <c r="G211" s="6" t="s">
        <v>10</v>
      </c>
      <c r="H211" s="2">
        <v>9814</v>
      </c>
      <c r="I211" s="3" t="s">
        <v>185</v>
      </c>
    </row>
    <row r="212" spans="1:9" ht="21.75" customHeight="1" outlineLevel="1">
      <c r="A212" s="2">
        <v>8087</v>
      </c>
      <c r="B212" s="7" t="s">
        <v>88</v>
      </c>
      <c r="C212" s="4">
        <v>41297</v>
      </c>
      <c r="D212" s="5">
        <v>157.91</v>
      </c>
      <c r="F212" s="6" t="s">
        <v>189</v>
      </c>
      <c r="G212" s="6" t="s">
        <v>10</v>
      </c>
      <c r="H212" s="2">
        <v>9814</v>
      </c>
      <c r="I212" s="3" t="s">
        <v>185</v>
      </c>
    </row>
    <row r="213" spans="1:9" ht="21.75" customHeight="1" outlineLevel="1">
      <c r="A213" s="2">
        <v>8087</v>
      </c>
      <c r="B213" s="7" t="s">
        <v>88</v>
      </c>
      <c r="C213" s="4">
        <v>41326</v>
      </c>
      <c r="D213" s="5">
        <v>157.91</v>
      </c>
      <c r="F213" s="6" t="s">
        <v>190</v>
      </c>
      <c r="G213" s="6" t="s">
        <v>10</v>
      </c>
      <c r="H213" s="2">
        <v>9814</v>
      </c>
      <c r="I213" s="3" t="s">
        <v>185</v>
      </c>
    </row>
    <row r="214" spans="1:9" ht="21.75" customHeight="1" outlineLevel="1">
      <c r="A214" s="2">
        <v>8087</v>
      </c>
      <c r="B214" s="7" t="s">
        <v>88</v>
      </c>
      <c r="C214" s="4">
        <v>41338</v>
      </c>
      <c r="D214" s="5">
        <v>398.71</v>
      </c>
      <c r="F214" s="6" t="s">
        <v>191</v>
      </c>
      <c r="G214" s="6" t="s">
        <v>10</v>
      </c>
      <c r="H214" s="2">
        <v>9814</v>
      </c>
      <c r="I214" s="3" t="s">
        <v>185</v>
      </c>
    </row>
    <row r="215" spans="4:5" ht="13.5" customHeight="1">
      <c r="D215" s="8" t="s">
        <v>12</v>
      </c>
      <c r="E215" s="8">
        <f>SUM($D$207:$D$214)</f>
        <v>1346.17</v>
      </c>
    </row>
    <row r="216" spans="4:5" ht="15" customHeight="1">
      <c r="D216" s="8" t="s">
        <v>192</v>
      </c>
      <c r="E216" s="8">
        <f>SUM($D$2:$D$215)</f>
        <v>69506.57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